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_i\Downloads\"/>
    </mc:Choice>
  </mc:AlternateContent>
  <bookViews>
    <workbookView xWindow="-105" yWindow="-105" windowWidth="23250" windowHeight="12450"/>
  </bookViews>
  <sheets>
    <sheet name="名刺申込書" sheetId="3" r:id="rId1"/>
  </sheets>
  <definedNames>
    <definedName name="_xlnm.Print_Area" localSheetId="0">名刺申込書!$A$1:$AC$46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9" i="3" l="1"/>
  <c r="E27" i="3"/>
  <c r="L27" i="3"/>
  <c r="L39" i="3"/>
  <c r="E39" i="3"/>
  <c r="E38" i="3"/>
</calcChain>
</file>

<file path=xl/sharedStrings.xml><?xml version="1.0" encoding="utf-8"?>
<sst xmlns="http://schemas.openxmlformats.org/spreadsheetml/2006/main" count="169" uniqueCount="142">
  <si>
    <t>申込者氏名</t>
    <rPh sb="0" eb="2">
      <t>モウシコミ</t>
    </rPh>
    <rPh sb="2" eb="3">
      <t>シャ</t>
    </rPh>
    <rPh sb="3" eb="5">
      <t>シメイ</t>
    </rPh>
    <phoneticPr fontId="2"/>
  </si>
  <si>
    <t>所属</t>
    <rPh sb="0" eb="2">
      <t>ショゾク</t>
    </rPh>
    <phoneticPr fontId="2"/>
  </si>
  <si>
    <t>TEL</t>
    <phoneticPr fontId="2"/>
  </si>
  <si>
    <t>表　面</t>
    <rPh sb="0" eb="1">
      <t>オモテ</t>
    </rPh>
    <rPh sb="2" eb="3">
      <t>メン</t>
    </rPh>
    <phoneticPr fontId="2"/>
  </si>
  <si>
    <t>裏　面（英語表記の場合のみご記入ください）</t>
    <rPh sb="0" eb="1">
      <t>ウラ</t>
    </rPh>
    <rPh sb="2" eb="3">
      <t>メン</t>
    </rPh>
    <rPh sb="4" eb="6">
      <t>エイゴ</t>
    </rPh>
    <rPh sb="6" eb="8">
      <t>ヒョウキ</t>
    </rPh>
    <rPh sb="9" eb="11">
      <t>バアイ</t>
    </rPh>
    <rPh sb="14" eb="16">
      <t>キニュウ</t>
    </rPh>
    <phoneticPr fontId="2"/>
  </si>
  <si>
    <t>部門</t>
    <rPh sb="0" eb="2">
      <t>ブモン</t>
    </rPh>
    <phoneticPr fontId="2"/>
  </si>
  <si>
    <t>ルビ</t>
    <phoneticPr fontId="2"/>
  </si>
  <si>
    <t>せい</t>
    <phoneticPr fontId="2"/>
  </si>
  <si>
    <t>めい</t>
    <phoneticPr fontId="16"/>
  </si>
  <si>
    <t>氏名</t>
    <rPh sb="0" eb="2">
      <t>シメイ</t>
    </rPh>
    <phoneticPr fontId="2"/>
  </si>
  <si>
    <t>資格名</t>
    <rPh sb="0" eb="2">
      <t>シカク</t>
    </rPh>
    <rPh sb="2" eb="3">
      <t>メイ</t>
    </rPh>
    <phoneticPr fontId="2"/>
  </si>
  <si>
    <t>住所</t>
    <rPh sb="0" eb="2">
      <t>ジュウショ</t>
    </rPh>
    <phoneticPr fontId="2"/>
  </si>
  <si>
    <t>郵便番号</t>
    <rPh sb="0" eb="4">
      <t>ユウビンバンゴウ</t>
    </rPh>
    <phoneticPr fontId="2"/>
  </si>
  <si>
    <t>FAX</t>
    <phoneticPr fontId="2"/>
  </si>
  <si>
    <t>フリー項目</t>
    <rPh sb="3" eb="5">
      <t>コウモク</t>
    </rPh>
    <phoneticPr fontId="2"/>
  </si>
  <si>
    <t>メール</t>
    <phoneticPr fontId="2"/>
  </si>
  <si>
    <t>E-mail</t>
    <phoneticPr fontId="2"/>
  </si>
  <si>
    <t>URL</t>
    <phoneticPr fontId="2"/>
  </si>
  <si>
    <t>【ご注文・お問合せ先】</t>
    <rPh sb="2" eb="4">
      <t>チュウモン</t>
    </rPh>
    <rPh sb="6" eb="8">
      <t>トイアワ</t>
    </rPh>
    <rPh sb="9" eb="10">
      <t>サキ</t>
    </rPh>
    <phoneticPr fontId="2"/>
  </si>
  <si>
    <t>お気軽にお問い合わせください。</t>
    <rPh sb="1" eb="3">
      <t>キガル</t>
    </rPh>
    <rPh sb="5" eb="6">
      <t>ト</t>
    </rPh>
    <rPh sb="7" eb="8">
      <t>ア</t>
    </rPh>
    <phoneticPr fontId="2"/>
  </si>
  <si>
    <t>昭友商事株式会社　東京営業所</t>
    <rPh sb="0" eb="8">
      <t>ショウユウショウジカブシキガイシャ</t>
    </rPh>
    <phoneticPr fontId="2"/>
  </si>
  <si>
    <t>03-3784-8280</t>
  </si>
  <si>
    <t>電話:</t>
    <rPh sb="0" eb="1">
      <t>デン</t>
    </rPh>
    <rPh sb="1" eb="2">
      <t>ハナシ</t>
    </rPh>
    <phoneticPr fontId="2"/>
  </si>
  <si>
    <t>Email :</t>
    <phoneticPr fontId="2"/>
  </si>
  <si>
    <t>昭和医科大学病院</t>
    <rPh sb="0" eb="2">
      <t>ショウワ</t>
    </rPh>
    <rPh sb="2" eb="4">
      <t>イカ</t>
    </rPh>
    <rPh sb="4" eb="6">
      <t>ダイガク</t>
    </rPh>
    <rPh sb="6" eb="8">
      <t>ビョウイン</t>
    </rPh>
    <phoneticPr fontId="2"/>
  </si>
  <si>
    <t>昭和医科大学病院附属東病院</t>
    <rPh sb="0" eb="2">
      <t>ショウワ</t>
    </rPh>
    <rPh sb="2" eb="4">
      <t>イカ</t>
    </rPh>
    <rPh sb="4" eb="6">
      <t>ダイガク</t>
    </rPh>
    <rPh sb="6" eb="8">
      <t>ビョウイン</t>
    </rPh>
    <rPh sb="8" eb="10">
      <t>フゾク</t>
    </rPh>
    <rPh sb="10" eb="11">
      <t>ヒガシ</t>
    </rPh>
    <rPh sb="11" eb="13">
      <t>ビョウイン</t>
    </rPh>
    <phoneticPr fontId="2"/>
  </si>
  <si>
    <t>昭和医科大学藤が丘病院</t>
    <rPh sb="0" eb="2">
      <t>ショウワ</t>
    </rPh>
    <rPh sb="2" eb="4">
      <t>イカ</t>
    </rPh>
    <rPh sb="4" eb="6">
      <t>ダイガク</t>
    </rPh>
    <rPh sb="6" eb="7">
      <t>フジ</t>
    </rPh>
    <rPh sb="8" eb="11">
      <t>オカビョウイン</t>
    </rPh>
    <phoneticPr fontId="2"/>
  </si>
  <si>
    <t>昭和医科大学藤が丘リハビリテーション病院</t>
    <rPh sb="0" eb="2">
      <t>ショウワ</t>
    </rPh>
    <rPh sb="2" eb="4">
      <t>イカ</t>
    </rPh>
    <rPh sb="4" eb="6">
      <t>ダイガク</t>
    </rPh>
    <rPh sb="6" eb="7">
      <t>フジ</t>
    </rPh>
    <rPh sb="8" eb="9">
      <t>オカ</t>
    </rPh>
    <rPh sb="18" eb="20">
      <t>ビョウイン</t>
    </rPh>
    <phoneticPr fontId="2"/>
  </si>
  <si>
    <t>昭和医科大学横浜市北部病院</t>
    <rPh sb="0" eb="2">
      <t>ショウワ</t>
    </rPh>
    <rPh sb="2" eb="4">
      <t>イカ</t>
    </rPh>
    <rPh sb="4" eb="6">
      <t>ダイガク</t>
    </rPh>
    <rPh sb="6" eb="9">
      <t>ヨコハマシ</t>
    </rPh>
    <rPh sb="9" eb="11">
      <t>ホクブ</t>
    </rPh>
    <rPh sb="11" eb="13">
      <t>ビョウイン</t>
    </rPh>
    <phoneticPr fontId="2"/>
  </si>
  <si>
    <t>昭和医科大学江東豊洲病院</t>
    <rPh sb="0" eb="2">
      <t>ショウワ</t>
    </rPh>
    <rPh sb="2" eb="4">
      <t>イカ</t>
    </rPh>
    <rPh sb="4" eb="6">
      <t>ダイガク</t>
    </rPh>
    <rPh sb="6" eb="8">
      <t>コウトウ</t>
    </rPh>
    <rPh sb="8" eb="10">
      <t>トヨス</t>
    </rPh>
    <rPh sb="10" eb="12">
      <t>ビョウイン</t>
    </rPh>
    <phoneticPr fontId="2"/>
  </si>
  <si>
    <t>昭和医科大学豊洲クリニック　予防医学センター</t>
    <rPh sb="0" eb="2">
      <t>ショウワ</t>
    </rPh>
    <rPh sb="2" eb="4">
      <t>イカ</t>
    </rPh>
    <rPh sb="4" eb="6">
      <t>ダイガク</t>
    </rPh>
    <rPh sb="6" eb="8">
      <t>トヨス</t>
    </rPh>
    <rPh sb="14" eb="16">
      <t>ヨボウ</t>
    </rPh>
    <rPh sb="16" eb="18">
      <t>イガク</t>
    </rPh>
    <phoneticPr fontId="2"/>
  </si>
  <si>
    <t>昭和医科大学附属烏山病院</t>
    <rPh sb="0" eb="2">
      <t>ショウワ</t>
    </rPh>
    <rPh sb="2" eb="4">
      <t>イカ</t>
    </rPh>
    <rPh sb="4" eb="6">
      <t>ダイガク</t>
    </rPh>
    <rPh sb="6" eb="8">
      <t>フゾク</t>
    </rPh>
    <rPh sb="8" eb="10">
      <t>カラスヤマ</t>
    </rPh>
    <rPh sb="10" eb="12">
      <t>ビョウイン</t>
    </rPh>
    <phoneticPr fontId="2"/>
  </si>
  <si>
    <t>昭和医科大学歯科病院</t>
    <rPh sb="0" eb="2">
      <t>ショウワ</t>
    </rPh>
    <rPh sb="2" eb="4">
      <t>イカ</t>
    </rPh>
    <rPh sb="4" eb="6">
      <t>ダイガク</t>
    </rPh>
    <rPh sb="6" eb="8">
      <t>シカ</t>
    </rPh>
    <rPh sb="8" eb="10">
      <t>ビョウイン</t>
    </rPh>
    <phoneticPr fontId="2"/>
  </si>
  <si>
    <t>昭和医科大学歯科病院内科クリニック</t>
    <rPh sb="0" eb="2">
      <t>ショウワ</t>
    </rPh>
    <rPh sb="2" eb="4">
      <t>イカ</t>
    </rPh>
    <rPh sb="4" eb="6">
      <t>ダイガク</t>
    </rPh>
    <rPh sb="6" eb="8">
      <t>シカ</t>
    </rPh>
    <rPh sb="8" eb="10">
      <t>ビョウイン</t>
    </rPh>
    <rPh sb="10" eb="12">
      <t>ナイカ</t>
    </rPh>
    <phoneticPr fontId="2"/>
  </si>
  <si>
    <t>昭和医科大学歯科病院　昭和医科大学歯科病院内科クリニック</t>
    <rPh sb="0" eb="2">
      <t>ショウワ</t>
    </rPh>
    <rPh sb="2" eb="4">
      <t>イカ</t>
    </rPh>
    <rPh sb="4" eb="6">
      <t>ダイガク</t>
    </rPh>
    <rPh sb="6" eb="8">
      <t>シカ</t>
    </rPh>
    <rPh sb="8" eb="10">
      <t>ビョウイン</t>
    </rPh>
    <rPh sb="11" eb="13">
      <t>ショウワ</t>
    </rPh>
    <rPh sb="13" eb="15">
      <t>イカ</t>
    </rPh>
    <rPh sb="15" eb="17">
      <t>ダイガク</t>
    </rPh>
    <rPh sb="17" eb="19">
      <t>シカ</t>
    </rPh>
    <rPh sb="19" eb="21">
      <t>ビョウイン</t>
    </rPh>
    <rPh sb="21" eb="23">
      <t>ナイカ</t>
    </rPh>
    <phoneticPr fontId="2"/>
  </si>
  <si>
    <t>昭和医科大学医学部附属看護専門学校</t>
    <rPh sb="0" eb="2">
      <t>ショウワ</t>
    </rPh>
    <rPh sb="2" eb="4">
      <t>イカ</t>
    </rPh>
    <rPh sb="4" eb="6">
      <t>ダイガク</t>
    </rPh>
    <rPh sb="6" eb="8">
      <t>イガク</t>
    </rPh>
    <rPh sb="8" eb="9">
      <t>ブ</t>
    </rPh>
    <rPh sb="9" eb="11">
      <t>フゾク</t>
    </rPh>
    <rPh sb="11" eb="13">
      <t>カンゴ</t>
    </rPh>
    <rPh sb="13" eb="15">
      <t>センモン</t>
    </rPh>
    <rPh sb="15" eb="17">
      <t>ガッコウ</t>
    </rPh>
    <phoneticPr fontId="2"/>
  </si>
  <si>
    <t>昭和医科大学院保健医療学部研究科</t>
    <rPh sb="0" eb="2">
      <t>ショウワ</t>
    </rPh>
    <rPh sb="2" eb="4">
      <t>イカ</t>
    </rPh>
    <rPh sb="4" eb="6">
      <t>ダイガク</t>
    </rPh>
    <rPh sb="6" eb="7">
      <t>イン</t>
    </rPh>
    <rPh sb="7" eb="9">
      <t>ホケン</t>
    </rPh>
    <rPh sb="9" eb="11">
      <t>イリョウ</t>
    </rPh>
    <rPh sb="11" eb="13">
      <t>ガクブ</t>
    </rPh>
    <rPh sb="13" eb="16">
      <t>ケンキュウカ</t>
    </rPh>
    <phoneticPr fontId="2"/>
  </si>
  <si>
    <t>昭和医科大学臨床薬理研究所</t>
    <rPh sb="0" eb="2">
      <t>ショウワ</t>
    </rPh>
    <rPh sb="2" eb="4">
      <t>イカ</t>
    </rPh>
    <rPh sb="4" eb="6">
      <t>ダイガク</t>
    </rPh>
    <rPh sb="6" eb="8">
      <t>リンショウ</t>
    </rPh>
    <rPh sb="8" eb="10">
      <t>ヤクリ</t>
    </rPh>
    <rPh sb="10" eb="12">
      <t>ケンキュウ</t>
    </rPh>
    <rPh sb="12" eb="13">
      <t>ジョ</t>
    </rPh>
    <phoneticPr fontId="2"/>
  </si>
  <si>
    <t>昭和医科大学発達障害医療研究所</t>
    <rPh sb="0" eb="2">
      <t>ショウワ</t>
    </rPh>
    <rPh sb="2" eb="4">
      <t>イカ</t>
    </rPh>
    <rPh sb="4" eb="6">
      <t>ダイガク</t>
    </rPh>
    <rPh sb="6" eb="8">
      <t>ハッタツ</t>
    </rPh>
    <rPh sb="8" eb="10">
      <t>ショウガイ</t>
    </rPh>
    <rPh sb="10" eb="12">
      <t>イリョウ</t>
    </rPh>
    <rPh sb="12" eb="14">
      <t>ケンキュウ</t>
    </rPh>
    <rPh sb="14" eb="15">
      <t>ジョ</t>
    </rPh>
    <phoneticPr fontId="2"/>
  </si>
  <si>
    <t>昭和医科大学スポーツ運動科学研究所</t>
    <rPh sb="0" eb="2">
      <t>ショウワ</t>
    </rPh>
    <rPh sb="2" eb="4">
      <t>イカ</t>
    </rPh>
    <rPh sb="4" eb="6">
      <t>ダイガク</t>
    </rPh>
    <rPh sb="10" eb="12">
      <t>ウンドウ</t>
    </rPh>
    <rPh sb="12" eb="14">
      <t>カガク</t>
    </rPh>
    <rPh sb="14" eb="17">
      <t>ケンキュウジョ</t>
    </rPh>
    <phoneticPr fontId="2"/>
  </si>
  <si>
    <t>所属/役職1行目</t>
    <rPh sb="0" eb="2">
      <t>ショゾク</t>
    </rPh>
    <rPh sb="3" eb="5">
      <t>ヤクショク</t>
    </rPh>
    <rPh sb="6" eb="8">
      <t>ギョウメ</t>
    </rPh>
    <phoneticPr fontId="2"/>
  </si>
  <si>
    <t>所属/役職2行目</t>
    <rPh sb="0" eb="2">
      <t>ショゾク</t>
    </rPh>
    <rPh sb="3" eb="5">
      <t>ヤクショク</t>
    </rPh>
    <rPh sb="6" eb="8">
      <t>ギョウメ</t>
    </rPh>
    <phoneticPr fontId="2"/>
  </si>
  <si>
    <t>所属/役職3行目</t>
    <rPh sb="0" eb="2">
      <t>ショゾク</t>
    </rPh>
    <rPh sb="3" eb="5">
      <t>ヤクショク</t>
    </rPh>
    <rPh sb="6" eb="8">
      <t>ギョウメ</t>
    </rPh>
    <phoneticPr fontId="2"/>
  </si>
  <si>
    <t>所属/役職4行目</t>
    <rPh sb="0" eb="2">
      <t>ショゾク</t>
    </rPh>
    <rPh sb="3" eb="5">
      <t>ヤクショク</t>
    </rPh>
    <rPh sb="6" eb="8">
      <t>ギョウメ</t>
    </rPh>
    <phoneticPr fontId="2"/>
  </si>
  <si>
    <t>所属/役職5行目</t>
    <rPh sb="0" eb="2">
      <t>ショゾク</t>
    </rPh>
    <rPh sb="3" eb="5">
      <t>ヤクショク</t>
    </rPh>
    <rPh sb="6" eb="8">
      <t>ギョウメ</t>
    </rPh>
    <phoneticPr fontId="2"/>
  </si>
  <si>
    <t>携帯電話等</t>
    <rPh sb="0" eb="2">
      <t>ケイタイ</t>
    </rPh>
    <rPh sb="2" eb="4">
      <t>デンワ</t>
    </rPh>
    <rPh sb="4" eb="5">
      <t>ナド</t>
    </rPh>
    <phoneticPr fontId="2"/>
  </si>
  <si>
    <t>〒142-0064　東京都品川区旗の台1-8-16</t>
    <phoneticPr fontId="2"/>
  </si>
  <si>
    <t>昭和医科大学指定</t>
    <phoneticPr fontId="2"/>
  </si>
  <si>
    <t>A</t>
    <phoneticPr fontId="2"/>
  </si>
  <si>
    <t>B</t>
    <phoneticPr fontId="2"/>
  </si>
  <si>
    <t>学校法人昭和医科大学指定名刺申込書</t>
    <rPh sb="0" eb="2">
      <t>ガッコウ</t>
    </rPh>
    <rPh sb="2" eb="4">
      <t>ホウジン</t>
    </rPh>
    <rPh sb="4" eb="6">
      <t>ショウワ</t>
    </rPh>
    <rPh sb="6" eb="8">
      <t>イカ</t>
    </rPh>
    <rPh sb="8" eb="10">
      <t>ダイガク</t>
    </rPh>
    <rPh sb="10" eb="12">
      <t>シテイ</t>
    </rPh>
    <rPh sb="12" eb="14">
      <t>メイシ</t>
    </rPh>
    <rPh sb="14" eb="17">
      <t>モウシコミショ</t>
    </rPh>
    <phoneticPr fontId="2"/>
  </si>
  <si>
    <r>
      <t>施設名　</t>
    </r>
    <r>
      <rPr>
        <b/>
        <sz val="12"/>
        <color rgb="FFFF0000"/>
        <rFont val="メイリオ"/>
        <family val="3"/>
        <charset val="128"/>
      </rPr>
      <t>※</t>
    </r>
    <rPh sb="0" eb="2">
      <t>シセツ</t>
    </rPh>
    <rPh sb="2" eb="3">
      <t>メイ</t>
    </rPh>
    <phoneticPr fontId="2"/>
  </si>
  <si>
    <r>
      <t>姓　</t>
    </r>
    <r>
      <rPr>
        <b/>
        <sz val="12"/>
        <color rgb="FFFF0000"/>
        <rFont val="メイリオ"/>
        <family val="3"/>
        <charset val="128"/>
      </rPr>
      <t>※</t>
    </r>
    <rPh sb="0" eb="1">
      <t>セイ</t>
    </rPh>
    <phoneticPr fontId="2"/>
  </si>
  <si>
    <r>
      <t>名　</t>
    </r>
    <r>
      <rPr>
        <b/>
        <sz val="12"/>
        <color rgb="FFFF0000"/>
        <rFont val="メイリオ"/>
        <family val="3"/>
        <charset val="128"/>
      </rPr>
      <t>※</t>
    </r>
    <rPh sb="0" eb="1">
      <t>メイ</t>
    </rPh>
    <phoneticPr fontId="2"/>
  </si>
  <si>
    <t>表　面</t>
    <rPh sb="0" eb="1">
      <t>ヒョウ</t>
    </rPh>
    <rPh sb="2" eb="3">
      <t>メン</t>
    </rPh>
    <phoneticPr fontId="2"/>
  </si>
  <si>
    <t>裏　面</t>
    <rPh sb="0" eb="1">
      <t>ウラ</t>
    </rPh>
    <rPh sb="2" eb="3">
      <t>メン</t>
    </rPh>
    <phoneticPr fontId="2"/>
  </si>
  <si>
    <t>・表面印刷パターンは1種類のみ。</t>
    <rPh sb="1" eb="3">
      <t>オモテメン</t>
    </rPh>
    <rPh sb="3" eb="5">
      <t>インサツ</t>
    </rPh>
    <rPh sb="11" eb="13">
      <t>シュルイ</t>
    </rPh>
    <phoneticPr fontId="2"/>
  </si>
  <si>
    <t>支払方法</t>
    <phoneticPr fontId="2"/>
  </si>
  <si>
    <t>校正データ送信先
メールアドレス</t>
    <rPh sb="0" eb="2">
      <t>コウセイ</t>
    </rPh>
    <rPh sb="5" eb="7">
      <t>ソウシン</t>
    </rPh>
    <rPh sb="7" eb="8">
      <t>サキ</t>
    </rPh>
    <phoneticPr fontId="2"/>
  </si>
  <si>
    <t>注文数量</t>
    <rPh sb="0" eb="2">
      <t>チュウモン</t>
    </rPh>
    <rPh sb="2" eb="4">
      <t>スウリョウ</t>
    </rPh>
    <phoneticPr fontId="2"/>
  </si>
  <si>
    <t>箱</t>
    <phoneticPr fontId="2"/>
  </si>
  <si>
    <t>教職員の方（英語）</t>
    <rPh sb="0" eb="3">
      <t>キョウショクイン</t>
    </rPh>
    <rPh sb="4" eb="5">
      <t>カタ</t>
    </rPh>
    <phoneticPr fontId="2"/>
  </si>
  <si>
    <t>事務系職員の方（指定様式）</t>
    <rPh sb="0" eb="5">
      <t>ジムケイショクイン</t>
    </rPh>
    <rPh sb="6" eb="7">
      <t>カタ</t>
    </rPh>
    <rPh sb="8" eb="10">
      <t>シテイ</t>
    </rPh>
    <phoneticPr fontId="2"/>
  </si>
  <si>
    <t>・裏面印刷パターンは教職員の方は【A】、事務系職員の方は【B】といたします。</t>
    <rPh sb="1" eb="3">
      <t>ウラメン</t>
    </rPh>
    <rPh sb="3" eb="5">
      <t>インサツ</t>
    </rPh>
    <rPh sb="10" eb="13">
      <t>キョウショクイン</t>
    </rPh>
    <rPh sb="14" eb="15">
      <t>カタ</t>
    </rPh>
    <rPh sb="20" eb="23">
      <t>ジムケイ</t>
    </rPh>
    <rPh sb="23" eb="25">
      <t>ショクイン</t>
    </rPh>
    <rPh sb="26" eb="27">
      <t>カタ</t>
    </rPh>
    <phoneticPr fontId="2"/>
  </si>
  <si>
    <t>←　表面から自動変換されます</t>
    <rPh sb="2" eb="4">
      <t>オモテメン</t>
    </rPh>
    <rPh sb="6" eb="10">
      <t>ジドウヘンカン</t>
    </rPh>
    <phoneticPr fontId="2"/>
  </si>
  <si>
    <t>お申込みは電話またはメールにて承っております。</t>
    <rPh sb="1" eb="3">
      <t>モウシコ</t>
    </rPh>
    <rPh sb="5" eb="7">
      <t>デンワ</t>
    </rPh>
    <phoneticPr fontId="2"/>
  </si>
  <si>
    <t>申込受付後、メールにて申込書をお送りいたします。</t>
    <rPh sb="0" eb="2">
      <t>モウシコミ</t>
    </rPh>
    <rPh sb="2" eb="4">
      <t>ウケツケ</t>
    </rPh>
    <rPh sb="4" eb="5">
      <t>ゴ</t>
    </rPh>
    <rPh sb="11" eb="13">
      <t>モウシコミ</t>
    </rPh>
    <rPh sb="13" eb="14">
      <t>ショ</t>
    </rPh>
    <rPh sb="16" eb="17">
      <t>オク</t>
    </rPh>
    <phoneticPr fontId="2"/>
  </si>
  <si>
    <t>メールにてやり取りをさせていただきます。</t>
    <phoneticPr fontId="2"/>
  </si>
  <si>
    <t>校正作成・修正については、</t>
    <rPh sb="0" eb="2">
      <t>コウセイ</t>
    </rPh>
    <rPh sb="2" eb="4">
      <t>サクセイ</t>
    </rPh>
    <rPh sb="5" eb="7">
      <t>シュウセイ</t>
    </rPh>
    <phoneticPr fontId="2"/>
  </si>
  <si>
    <t>SHOWA Medical University Clinical Research Institute for Clinical Pharmacology and Therapeutics</t>
  </si>
  <si>
    <t>SHOWA Medical University</t>
  </si>
  <si>
    <t>SHOWA Medical University Hospital</t>
  </si>
  <si>
    <t>SHOWA Medical University Hospital East Branch</t>
  </si>
  <si>
    <t>SHOWA Medical University Fujigaoka Hospital</t>
  </si>
  <si>
    <t>SHOWA Medical University Fujigaoka Rehabilitation Hospital</t>
  </si>
  <si>
    <t>SHOWA Medical University Northern Yokohama Hospital</t>
  </si>
  <si>
    <t>SHOWA Medical University Koto Toyosu Hospital</t>
  </si>
  <si>
    <t>施設名英文</t>
    <rPh sb="0" eb="5">
      <t>シセツメイエイブン</t>
    </rPh>
    <phoneticPr fontId="2"/>
  </si>
  <si>
    <t>住所英文</t>
    <rPh sb="0" eb="4">
      <t>ジュウショエイブン</t>
    </rPh>
    <phoneticPr fontId="2"/>
  </si>
  <si>
    <t>SHOWA Medical University Toyosu Clinic Preventive Medicine Center</t>
  </si>
  <si>
    <t>SHOWA Medical University Karasuyama Hospital</t>
  </si>
  <si>
    <t>SHOWA Medical University Medical Institute of Developmental Disabilities Research</t>
  </si>
  <si>
    <t>SHOWA Medical University Research Institute for Sport and Exercise Sciences</t>
  </si>
  <si>
    <t>昭和医科大学先端がん治療研究所</t>
    <phoneticPr fontId="2"/>
  </si>
  <si>
    <t>Advanced Cancer Translational Research Institute,SHOWA Medical University</t>
    <phoneticPr fontId="2"/>
  </si>
  <si>
    <t>SHOWA Medical University Dental Hospital</t>
    <phoneticPr fontId="2"/>
  </si>
  <si>
    <t>SHOWA Medical University Graduate School of Health Sciences</t>
    <phoneticPr fontId="2"/>
  </si>
  <si>
    <t>〒142-8555</t>
  </si>
  <si>
    <t>東京都品川区旗の台1-5-8</t>
  </si>
  <si>
    <t>〒142-0054</t>
  </si>
  <si>
    <t>〒227-8501</t>
  </si>
  <si>
    <t>東京都品川区西中延2-14-19</t>
    <phoneticPr fontId="2"/>
  </si>
  <si>
    <t>神奈川県横浜市青葉区藤が丘1-30</t>
    <phoneticPr fontId="2"/>
  </si>
  <si>
    <t>〒227-8518</t>
  </si>
  <si>
    <t>神奈川県横浜市青葉区藤が丘2-1-1</t>
    <phoneticPr fontId="2"/>
  </si>
  <si>
    <t>〒224-8503</t>
  </si>
  <si>
    <t>神奈川県横浜市都筑区茅ヶ崎中央35-1</t>
    <phoneticPr fontId="2"/>
  </si>
  <si>
    <t>〒135-8577</t>
  </si>
  <si>
    <t>東京都江東区豊洲5-1-38</t>
    <phoneticPr fontId="2"/>
  </si>
  <si>
    <t>〒135-0061</t>
  </si>
  <si>
    <t>東京都江東区豊洲5-5-1　豊洲シエルタワー3F</t>
  </si>
  <si>
    <t>〒157-8577</t>
  </si>
  <si>
    <t>東京都世田谷区北烏山6-11-11</t>
    <phoneticPr fontId="2"/>
  </si>
  <si>
    <t>〒145-8515</t>
  </si>
  <si>
    <t>東京都大田区北千束2-1-1</t>
    <phoneticPr fontId="2"/>
  </si>
  <si>
    <t>〒142-0064</t>
  </si>
  <si>
    <t>東京都品川区旗の台1-2-26</t>
  </si>
  <si>
    <t>東京都世田谷区北烏山6-11-11　昭和医科大学烏山病院内</t>
  </si>
  <si>
    <t>東京都世田谷区北烏山6-11-11　昭和医科大学烏山病院内</t>
    <phoneticPr fontId="2"/>
  </si>
  <si>
    <t>神奈川県横浜市青葉区藤が丘2丁目1番1号</t>
  </si>
  <si>
    <t>東京都品川区旗の台1-5-8 1号館318号室</t>
  </si>
  <si>
    <t>〒226-8555</t>
  </si>
  <si>
    <t>神奈川県横浜市緑区十日市場町1865</t>
  </si>
  <si>
    <t>1-5-8, Hatanodai, Shinagawa-ku, Tokyo, 142-8555, Japan</t>
    <phoneticPr fontId="2"/>
  </si>
  <si>
    <t>1-5-8, Hatanodai, Shinagawa-ku, Tokyo, 142-8666, Japan</t>
    <phoneticPr fontId="2"/>
  </si>
  <si>
    <t>2-14-19, Nishi-Nakanobu, Shinagawa-ku, Tokyo, 142-0054, Japan</t>
    <phoneticPr fontId="2"/>
  </si>
  <si>
    <t>1-30, Fujigaoka, Aoba-ku, Yokohama City, Kanagawa Prefecture, 227-8501, Japan</t>
    <phoneticPr fontId="2"/>
  </si>
  <si>
    <t>2-1-1, Fujigaoka, Aoba-ku, Yokohama City, Kanagawa Prefecture, 227-8518, Japan</t>
    <phoneticPr fontId="2"/>
  </si>
  <si>
    <t>35-1, Chigasaki-chuo, Tsuzuki-ku, Yokohama City, Kanagawa Prefecture, 224-8503, Japan</t>
    <phoneticPr fontId="2"/>
  </si>
  <si>
    <t>5-1-38, Toyosu, Koto-ku, Tokyo, 135-8577, Japan</t>
    <phoneticPr fontId="2"/>
  </si>
  <si>
    <t>3F Toyosu Ciel Tower, 5-5-1, Toyosu, Koto-ku, Tokyo, 135-0061, Japan</t>
    <phoneticPr fontId="2"/>
  </si>
  <si>
    <t>6-11-11, Kitakarasuyama, Setagaya-ku, Tokyo, 157-8577, Japan</t>
    <phoneticPr fontId="2"/>
  </si>
  <si>
    <t>2-1-1, Kita-Senzoku, Ota-ku, Tokyo, 145-8515, Japan</t>
    <phoneticPr fontId="2"/>
  </si>
  <si>
    <t>1-2-26, Hatanodai, Shinagawa-ku, Tokyo, 142-0064, Japan</t>
    <phoneticPr fontId="2"/>
  </si>
  <si>
    <t>1865, Tokaichibacho, Midori-ku, Yokohama-shi, Kanagawa, 226-8555, Japan</t>
    <phoneticPr fontId="2"/>
  </si>
  <si>
    <t>#318 Building 1, 1-5-8, Hatanodai, Shinagawa-ku, Tokyo, 142-8555, Japan</t>
    <phoneticPr fontId="2"/>
  </si>
  <si>
    <t>リスト</t>
    <phoneticPr fontId="2"/>
  </si>
  <si>
    <t>〇</t>
    <phoneticPr fontId="2"/>
  </si>
  <si>
    <t>SHOWA Medical University</t>
    <phoneticPr fontId="2"/>
  </si>
  <si>
    <t>※該当しない場合は直接入力をお願いします。</t>
    <rPh sb="1" eb="3">
      <t>ガイトウ</t>
    </rPh>
    <rPh sb="6" eb="8">
      <t>バアイ</t>
    </rPh>
    <rPh sb="9" eb="11">
      <t>チョクセツ</t>
    </rPh>
    <rPh sb="11" eb="13">
      <t>ニュウリョク</t>
    </rPh>
    <rPh sb="15" eb="16">
      <t>ネガ</t>
    </rPh>
    <phoneticPr fontId="2"/>
  </si>
  <si>
    <t>SHOWA Medical University College of Nursing</t>
    <phoneticPr fontId="2"/>
  </si>
  <si>
    <t>現金 ・ 振込（振込手数料はお客様ご負担）</t>
    <phoneticPr fontId="2"/>
  </si>
  <si>
    <t>振込希望の場合
請求書宛名</t>
    <rPh sb="0" eb="2">
      <t>フリコミ</t>
    </rPh>
    <rPh sb="2" eb="4">
      <t>キボウ</t>
    </rPh>
    <rPh sb="5" eb="7">
      <t>バアイ</t>
    </rPh>
    <rPh sb="8" eb="11">
      <t>セイキュウショ</t>
    </rPh>
    <rPh sb="11" eb="13">
      <t>アテナ</t>
    </rPh>
    <phoneticPr fontId="2"/>
  </si>
  <si>
    <t>請求予定金額</t>
    <rPh sb="0" eb="6">
      <t>セイキュウヨテイキンガク</t>
    </rPh>
    <phoneticPr fontId="2"/>
  </si>
  <si>
    <t>円</t>
    <rPh sb="0" eb="1">
      <t>エン</t>
    </rPh>
    <phoneticPr fontId="2"/>
  </si>
  <si>
    <t>【 料金 】送料・消費税込</t>
    <phoneticPr fontId="2"/>
  </si>
  <si>
    <t>１箱/100枚単位　2,400円</t>
    <rPh sb="1" eb="2">
      <t>ハコ</t>
    </rPh>
    <phoneticPr fontId="2"/>
  </si>
  <si>
    <t>※印は必須項目です。</t>
    <rPh sb="1" eb="2">
      <t>シルシ</t>
    </rPh>
    <phoneticPr fontId="2"/>
  </si>
  <si>
    <t>・必須項目の未入力、顔写真の追加、フォントの変更等は不可となっておりますので予めご了承ください。
・商品お渡しは原則弊社各施設営業所となります。</t>
    <rPh sb="10" eb="11">
      <t>カオ</t>
    </rPh>
    <rPh sb="11" eb="13">
      <t>シャシン</t>
    </rPh>
    <rPh sb="14" eb="16">
      <t>ツイカ</t>
    </rPh>
    <rPh sb="22" eb="24">
      <t>ヘンコウ</t>
    </rPh>
    <rPh sb="24" eb="25">
      <t>トウ</t>
    </rPh>
    <rPh sb="26" eb="28">
      <t>フカ</t>
    </rPh>
    <rPh sb="38" eb="39">
      <t>アラカジ</t>
    </rPh>
    <rPh sb="41" eb="43">
      <t>リョウショウ</t>
    </rPh>
    <rPh sb="50" eb="52">
      <t>ショウヒン</t>
    </rPh>
    <rPh sb="53" eb="54">
      <t>ワタ</t>
    </rPh>
    <rPh sb="56" eb="58">
      <t>ゲンソク</t>
    </rPh>
    <rPh sb="58" eb="60">
      <t>ヘイシャ</t>
    </rPh>
    <rPh sb="60" eb="63">
      <t>カクシセツ</t>
    </rPh>
    <rPh sb="63" eb="66">
      <t>エイギョウショ</t>
    </rPh>
    <phoneticPr fontId="2"/>
  </si>
  <si>
    <t>医系総合大学 昭和医科大学</t>
    <rPh sb="0" eb="2">
      <t>イケイ</t>
    </rPh>
    <rPh sb="2" eb="4">
      <t>ソウゴウ</t>
    </rPh>
    <rPh sb="4" eb="6">
      <t>ダイガク</t>
    </rPh>
    <rPh sb="7" eb="9">
      <t>ショウワ</t>
    </rPh>
    <rPh sb="9" eb="11">
      <t>イカ</t>
    </rPh>
    <rPh sb="11" eb="13">
      <t>ダイガク</t>
    </rPh>
    <phoneticPr fontId="2"/>
  </si>
  <si>
    <t>学校法人 昭和医科大学</t>
    <rPh sb="0" eb="2">
      <t>ガッコウ</t>
    </rPh>
    <rPh sb="2" eb="4">
      <t>ホウジン</t>
    </rPh>
    <rPh sb="5" eb="7">
      <t>ショウワ</t>
    </rPh>
    <rPh sb="7" eb="9">
      <t>イカ</t>
    </rPh>
    <rPh sb="9" eb="11">
      <t>ダイガク</t>
    </rPh>
    <phoneticPr fontId="2"/>
  </si>
  <si>
    <t>meishi@shoyu-trading.com</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</si>
</sst>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游ゴシック"/>
      <family val="2"/>
      <charset val="128"/>
      <scheme val="minor"/>
    </font>
    <font>
      <b/>
      <sz val="22"/>
      <color theme="1"/>
      <name val="メイリオ"/>
      <family val="3"/>
      <charset val="128"/>
    </font>
    <font>
      <sz val="6"/>
      <name val="游ゴシック"/>
      <family val="2"/>
      <charset val="128"/>
      <scheme val="minor"/>
    </font>
    <font>
      <sz val="11"/>
      <color theme="1"/>
      <name val="メイリオ"/>
      <family val="3"/>
      <charset val="128"/>
    </font>
    <font>
      <sz val="12"/>
      <color theme="1"/>
      <name val="メイリオ"/>
      <family val="3"/>
      <charset val="128"/>
    </font>
    <font>
      <sz val="11"/>
      <color rgb="FFFF0000"/>
      <name val="メイリオ"/>
      <family val="3"/>
      <charset val="128"/>
    </font>
    <font>
      <b/>
      <sz val="16"/>
      <color theme="1"/>
      <name val="メイリオ"/>
      <family val="3"/>
      <charset val="128"/>
    </font>
    <font>
      <sz val="12"/>
      <name val="メイリオ"/>
      <family val="3"/>
      <charset val="128"/>
    </font>
    <font>
      <sz val="16"/>
      <name val="メイリオ"/>
      <family val="3"/>
      <charset val="128"/>
    </font>
    <font>
      <sz val="9.5"/>
      <name val="メイリオ"/>
      <family val="3"/>
      <charset val="128"/>
    </font>
    <font>
      <b/>
      <sz val="14"/>
      <color rgb="FFFF0000"/>
      <name val="メイリオ"/>
      <family val="3"/>
      <charset val="128"/>
    </font>
    <font>
      <sz val="9.5"/>
      <color rgb="FFFF0000"/>
      <name val="メイリオ"/>
      <family val="3"/>
      <charset val="128"/>
    </font>
    <font>
      <sz val="10"/>
      <color rgb="FFFF0000"/>
      <name val="メイリオ"/>
      <family val="3"/>
      <charset val="128"/>
    </font>
    <font>
      <b/>
      <sz val="11"/>
      <color rgb="FFFF0000"/>
      <name val="メイリオ"/>
      <family val="3"/>
      <charset val="128"/>
    </font>
    <font>
      <sz val="14"/>
      <name val="メイリオ"/>
      <family val="3"/>
      <charset val="128"/>
    </font>
    <font>
      <b/>
      <sz val="12"/>
      <color rgb="FFFF0000"/>
      <name val="メイリオ"/>
      <family val="3"/>
      <charset val="128"/>
    </font>
    <font>
      <sz val="6"/>
      <name val="ＭＳ Ｐゴシック"/>
      <family val="3"/>
      <charset val="128"/>
    </font>
    <font>
      <u/>
      <sz val="11"/>
      <color theme="10"/>
      <name val="游ゴシック"/>
      <family val="2"/>
      <charset val="128"/>
      <scheme val="minor"/>
    </font>
    <font>
      <sz val="13"/>
      <color rgb="FFFF0000"/>
      <name val="メイリオ"/>
      <family val="3"/>
      <charset val="128"/>
    </font>
    <font>
      <sz val="13"/>
      <name val="メイリオ"/>
      <family val="3"/>
      <charset val="128"/>
    </font>
    <font>
      <sz val="13"/>
      <color theme="1"/>
      <name val="メイリオ"/>
      <family val="3"/>
      <charset val="128"/>
    </font>
    <font>
      <u/>
      <sz val="12"/>
      <color theme="10"/>
      <name val="游ゴシック"/>
      <family val="2"/>
      <charset val="128"/>
      <scheme val="minor"/>
    </font>
    <font>
      <sz val="12"/>
      <color theme="1"/>
      <name val="游ゴシック"/>
      <family val="2"/>
      <charset val="128"/>
      <scheme val="minor"/>
    </font>
    <font>
      <sz val="24"/>
      <color theme="1"/>
      <name val="メイリオ"/>
      <family val="3"/>
      <charset val="128"/>
    </font>
    <font>
      <sz val="18"/>
      <color theme="1"/>
      <name val="HG丸ｺﾞｼｯｸM-PRO"/>
      <family val="3"/>
      <charset val="128"/>
    </font>
    <font>
      <b/>
      <sz val="16"/>
      <color theme="1"/>
      <name val="HG丸ｺﾞｼｯｸM-PRO"/>
      <family val="3"/>
      <charset val="128"/>
    </font>
    <font>
      <sz val="14"/>
      <color theme="1"/>
      <name val="メイリオ"/>
      <family val="3"/>
      <charset val="128"/>
    </font>
    <font>
      <b/>
      <sz val="16"/>
      <name val="HG丸ｺﾞｼｯｸM-PRO"/>
      <family val="3"/>
      <charset val="128"/>
    </font>
    <font>
      <sz val="16"/>
      <color theme="1"/>
      <name val="HG丸ｺﾞｼｯｸM-PRO"/>
      <family val="3"/>
      <charset val="128"/>
    </font>
    <font>
      <b/>
      <sz val="14"/>
      <color theme="1"/>
      <name val="メイリオ"/>
      <family val="3"/>
      <charset val="128"/>
    </font>
    <font>
      <sz val="14"/>
      <color rgb="FFFF0000"/>
      <name val="メイリオ"/>
      <family val="3"/>
      <charset val="128"/>
    </font>
    <font>
      <sz val="11"/>
      <color theme="1"/>
      <name val="游ゴシック"/>
      <family val="2"/>
      <charset val="128"/>
      <scheme val="minor"/>
    </font>
    <font>
      <sz val="10"/>
      <color theme="1"/>
      <name val="メイリオ"/>
      <family val="3"/>
      <charset val="128"/>
    </font>
    <font>
      <b/>
      <sz val="13"/>
      <color rgb="FFFF0000"/>
      <name val="メイリオ"/>
      <family val="3"/>
      <charset val="128"/>
    </font>
  </fonts>
  <fills count="9">
    <fill>
      <patternFill patternType="none"/>
    </fill>
    <fill>
      <patternFill patternType="gray125"/>
    </fill>
    <fill>
      <patternFill patternType="solid">
        <fgColor theme="7" tint="0.79998168889431442"/>
        <bgColor indexed="64"/>
      </patternFill>
    </fill>
    <fill>
      <patternFill patternType="solid">
        <fgColor theme="8" tint="0.3999450666829432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5" tint="0.79998168889431442"/>
        <bgColor indexed="64"/>
      </patternFill>
    </fill>
  </fills>
  <borders count="82">
    <border>
      <left/>
      <right/>
      <top/>
      <bottom/>
      <diagonal/>
    </border>
    <border>
      <left/>
      <right style="thin">
        <color indexed="64"/>
      </right>
      <top/>
      <bottom/>
      <diagonal/>
    </border>
    <border>
      <left style="medium">
        <color indexed="64"/>
      </left>
      <right style="thin">
        <color indexed="64"/>
      </right>
      <top/>
      <bottom/>
      <diagonal/>
    </border>
    <border>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auto="1"/>
      </right>
      <top style="medium">
        <color auto="1"/>
      </top>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auto="1"/>
      </top>
      <bottom style="thin">
        <color auto="1"/>
      </bottom>
      <diagonal/>
    </border>
    <border>
      <left/>
      <right style="medium">
        <color indexed="64"/>
      </right>
      <top style="thin">
        <color indexed="64"/>
      </top>
      <bottom style="thin">
        <color indexed="64"/>
      </bottom>
      <diagonal/>
    </border>
    <border diagonalUp="1">
      <left style="medium">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top/>
      <bottom style="thin">
        <color auto="1"/>
      </bottom>
      <diagonal/>
    </border>
    <border>
      <left style="thin">
        <color indexed="64"/>
      </left>
      <right/>
      <top style="medium">
        <color indexed="64"/>
      </top>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right/>
      <top style="hair">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diagonalUp="1">
      <left style="medium">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left style="thin">
        <color auto="1"/>
      </left>
      <right style="thin">
        <color auto="1"/>
      </right>
      <top style="thin">
        <color auto="1"/>
      </top>
      <bottom style="hair">
        <color auto="1"/>
      </bottom>
      <diagonal/>
    </border>
    <border>
      <left style="thin">
        <color auto="1"/>
      </left>
      <right style="medium">
        <color indexed="64"/>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indexed="64"/>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medium">
        <color indexed="64"/>
      </right>
      <top style="hair">
        <color auto="1"/>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diagonalUp="1">
      <left/>
      <right style="medium">
        <color indexed="64"/>
      </right>
      <top style="thin">
        <color indexed="64"/>
      </top>
      <bottom style="hair">
        <color indexed="64"/>
      </bottom>
      <diagonal style="thin">
        <color indexed="64"/>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indexed="64"/>
      </right>
      <top style="medium">
        <color indexed="64"/>
      </top>
      <bottom/>
      <diagonal/>
    </border>
    <border>
      <left style="thin">
        <color auto="1"/>
      </left>
      <right/>
      <top style="medium">
        <color indexed="64"/>
      </top>
      <bottom style="thin">
        <color auto="1"/>
      </bottom>
      <diagonal/>
    </border>
    <border>
      <left style="medium">
        <color indexed="64"/>
      </left>
      <right style="thin">
        <color auto="1"/>
      </right>
      <top style="medium">
        <color auto="1"/>
      </top>
      <bottom style="thin">
        <color auto="1"/>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right/>
      <top style="thin">
        <color auto="1"/>
      </top>
      <bottom/>
      <diagonal/>
    </border>
    <border>
      <left/>
      <right style="medium">
        <color indexed="64"/>
      </right>
      <top style="thin">
        <color auto="1"/>
      </top>
      <bottom/>
      <diagonal/>
    </border>
    <border diagonalUp="1">
      <left style="medium">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medium">
        <color indexed="64"/>
      </right>
      <top style="hair">
        <color indexed="64"/>
      </top>
      <bottom style="hair">
        <color indexed="64"/>
      </bottom>
      <diagonal style="thin">
        <color indexed="64"/>
      </diagonal>
    </border>
    <border>
      <left style="thin">
        <color auto="1"/>
      </left>
      <right style="medium">
        <color indexed="64"/>
      </right>
      <top style="medium">
        <color indexed="64"/>
      </top>
      <bottom style="thin">
        <color auto="1"/>
      </bottom>
      <diagonal/>
    </border>
    <border>
      <left style="medium">
        <color indexed="64"/>
      </left>
      <right/>
      <top style="thin">
        <color auto="1"/>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auto="1"/>
      </top>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s>
  <cellStyleXfs count="3">
    <xf numFmtId="0" fontId="0" fillId="0" borderId="0">
      <alignment vertical="center"/>
    </xf>
    <xf numFmtId="0" fontId="17" fillId="0" borderId="0" applyNumberFormat="0" applyFill="0" applyBorder="0" applyAlignment="0" applyProtection="0">
      <alignment vertical="center"/>
    </xf>
    <xf numFmtId="38" fontId="31" fillId="0" borderId="0" applyFont="0" applyFill="0" applyBorder="0" applyAlignment="0" applyProtection="0">
      <alignment vertical="center"/>
    </xf>
  </cellStyleXfs>
  <cellXfs count="224">
    <xf numFmtId="0" fontId="0" fillId="0" borderId="0" xfId="0">
      <alignment vertical="center"/>
    </xf>
    <xf numFmtId="0" fontId="3" fillId="0" borderId="0" xfId="0" applyFont="1">
      <alignment vertical="center"/>
    </xf>
    <xf numFmtId="0" fontId="3" fillId="0" borderId="0" xfId="0" applyFont="1" applyAlignment="1">
      <alignment vertical="center" wrapText="1"/>
    </xf>
    <xf numFmtId="0" fontId="7" fillId="0" borderId="0" xfId="0" applyFont="1">
      <alignment vertical="center"/>
    </xf>
    <xf numFmtId="0" fontId="8" fillId="0" borderId="0" xfId="0" applyFont="1" applyAlignment="1">
      <alignment vertical="center" wrapText="1"/>
    </xf>
    <xf numFmtId="0" fontId="9" fillId="0" borderId="0" xfId="0" applyFont="1" applyAlignment="1">
      <alignment vertical="center" wrapText="1"/>
    </xf>
    <xf numFmtId="0" fontId="4" fillId="0" borderId="0" xfId="0" applyFont="1">
      <alignment vertical="center"/>
    </xf>
    <xf numFmtId="0" fontId="5" fillId="0" borderId="0" xfId="0" applyFont="1" applyAlignment="1">
      <alignment vertical="center" wrapText="1"/>
    </xf>
    <xf numFmtId="0" fontId="14" fillId="0" borderId="0" xfId="0" applyFont="1" applyAlignment="1">
      <alignment vertical="center" wrapText="1"/>
    </xf>
    <xf numFmtId="0" fontId="12" fillId="0" borderId="0" xfId="0" applyFont="1" applyAlignment="1">
      <alignment vertical="center" wrapText="1"/>
    </xf>
    <xf numFmtId="0" fontId="18" fillId="0" borderId="0" xfId="0" applyFont="1">
      <alignment vertical="center"/>
    </xf>
    <xf numFmtId="0" fontId="19" fillId="0" borderId="0" xfId="0" applyFont="1">
      <alignment vertical="center"/>
    </xf>
    <xf numFmtId="0" fontId="20" fillId="0" borderId="0" xfId="0" applyFont="1">
      <alignment vertical="center"/>
    </xf>
    <xf numFmtId="0" fontId="18" fillId="0" borderId="0" xfId="0" applyFont="1" applyAlignment="1">
      <alignment vertical="center" wrapText="1"/>
    </xf>
    <xf numFmtId="0" fontId="20" fillId="0" borderId="0" xfId="0" applyFont="1" applyAlignment="1">
      <alignment horizontal="distributed" vertical="center"/>
    </xf>
    <xf numFmtId="0" fontId="10" fillId="0" borderId="0" xfId="0" applyFont="1" applyAlignment="1">
      <alignment horizontal="center" vertical="center"/>
    </xf>
    <xf numFmtId="0" fontId="19" fillId="0" borderId="0" xfId="0" applyFont="1" applyAlignment="1">
      <alignment horizontal="center" vertical="center"/>
    </xf>
    <xf numFmtId="0" fontId="1" fillId="0" borderId="0" xfId="0" applyFont="1">
      <alignment vertical="center"/>
    </xf>
    <xf numFmtId="0" fontId="22" fillId="0" borderId="0" xfId="0" applyFont="1">
      <alignment vertical="center"/>
    </xf>
    <xf numFmtId="0" fontId="4" fillId="0" borderId="53" xfId="0" applyFont="1" applyBorder="1" applyAlignment="1" applyProtection="1">
      <alignment horizontal="center" vertical="center"/>
      <protection locked="0"/>
    </xf>
    <xf numFmtId="0" fontId="23" fillId="0" borderId="0" xfId="0" applyFont="1" applyAlignment="1"/>
    <xf numFmtId="0" fontId="3" fillId="4" borderId="11" xfId="0" applyFont="1" applyFill="1" applyBorder="1">
      <alignment vertical="center"/>
    </xf>
    <xf numFmtId="0" fontId="3" fillId="4" borderId="3" xfId="0" applyFont="1" applyFill="1" applyBorder="1">
      <alignment vertical="center"/>
    </xf>
    <xf numFmtId="0" fontId="3" fillId="4" borderId="46" xfId="0" applyFont="1" applyFill="1" applyBorder="1">
      <alignment vertical="center"/>
    </xf>
    <xf numFmtId="0" fontId="3" fillId="5" borderId="11" xfId="0" applyFont="1" applyFill="1" applyBorder="1">
      <alignment vertical="center"/>
    </xf>
    <xf numFmtId="0" fontId="3" fillId="5" borderId="3" xfId="0" applyFont="1" applyFill="1" applyBorder="1">
      <alignment vertical="center"/>
    </xf>
    <xf numFmtId="0" fontId="3" fillId="5" borderId="46" xfId="0" applyFont="1" applyFill="1" applyBorder="1">
      <alignment vertical="center"/>
    </xf>
    <xf numFmtId="0" fontId="3" fillId="4" borderId="9" xfId="0" applyFont="1" applyFill="1" applyBorder="1">
      <alignment vertical="center"/>
    </xf>
    <xf numFmtId="0" fontId="15" fillId="0" borderId="3" xfId="0" applyFont="1" applyBorder="1">
      <alignment vertical="center"/>
    </xf>
    <xf numFmtId="0" fontId="3" fillId="5" borderId="0" xfId="0" applyFont="1" applyFill="1">
      <alignment vertical="center"/>
    </xf>
    <xf numFmtId="0" fontId="11" fillId="4" borderId="9" xfId="0" applyFont="1" applyFill="1" applyBorder="1" applyAlignment="1">
      <alignment vertical="center" wrapText="1"/>
    </xf>
    <xf numFmtId="0" fontId="11" fillId="4" borderId="0" xfId="0" applyFont="1" applyFill="1" applyAlignment="1">
      <alignment vertical="center" wrapText="1"/>
    </xf>
    <xf numFmtId="0" fontId="3" fillId="4" borderId="0" xfId="0" applyFont="1" applyFill="1">
      <alignment vertical="center"/>
    </xf>
    <xf numFmtId="0" fontId="13" fillId="4" borderId="9" xfId="0" applyFont="1" applyFill="1" applyBorder="1">
      <alignment vertical="center"/>
    </xf>
    <xf numFmtId="0" fontId="3" fillId="4" borderId="67" xfId="0" applyFont="1" applyFill="1" applyBorder="1">
      <alignment vertical="center"/>
    </xf>
    <xf numFmtId="0" fontId="9" fillId="4" borderId="9" xfId="0" applyFont="1" applyFill="1" applyBorder="1" applyAlignment="1">
      <alignment vertical="center" wrapText="1"/>
    </xf>
    <xf numFmtId="0" fontId="5" fillId="4" borderId="3" xfId="0" applyFont="1" applyFill="1" applyBorder="1" applyAlignment="1">
      <alignment vertical="center" wrapText="1"/>
    </xf>
    <xf numFmtId="0" fontId="28" fillId="0" borderId="0" xfId="0" applyFont="1" applyAlignment="1">
      <alignment vertical="center" wrapText="1"/>
    </xf>
    <xf numFmtId="0" fontId="26" fillId="0" borderId="0" xfId="0" applyFont="1" applyAlignment="1">
      <alignment horizontal="left" vertical="center"/>
    </xf>
    <xf numFmtId="0" fontId="14" fillId="0" borderId="0" xfId="0" applyFont="1">
      <alignment vertical="center"/>
    </xf>
    <xf numFmtId="0" fontId="30" fillId="0" borderId="0" xfId="0" applyFont="1">
      <alignment vertical="center"/>
    </xf>
    <xf numFmtId="0" fontId="4" fillId="0" borderId="66"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24" fillId="0" borderId="0" xfId="0" applyFont="1">
      <alignment vertical="center"/>
    </xf>
    <xf numFmtId="0" fontId="17" fillId="0" borderId="0" xfId="1">
      <alignment vertical="center"/>
    </xf>
    <xf numFmtId="0" fontId="24" fillId="3" borderId="7" xfId="0" applyFont="1" applyFill="1" applyBorder="1" applyAlignment="1">
      <alignment horizontal="center" vertical="center"/>
    </xf>
    <xf numFmtId="0" fontId="24" fillId="3" borderId="6" xfId="0" applyFont="1" applyFill="1" applyBorder="1" applyAlignment="1">
      <alignment horizontal="center" vertical="center"/>
    </xf>
    <xf numFmtId="0" fontId="24" fillId="3" borderId="8" xfId="0" applyFont="1" applyFill="1" applyBorder="1" applyAlignment="1">
      <alignment horizontal="center" vertical="center"/>
    </xf>
    <xf numFmtId="0" fontId="24" fillId="3" borderId="50" xfId="0" applyFont="1" applyFill="1" applyBorder="1" applyAlignment="1">
      <alignment horizontal="center" vertical="center"/>
    </xf>
    <xf numFmtId="0" fontId="24" fillId="3" borderId="23" xfId="0" applyFont="1" applyFill="1" applyBorder="1" applyAlignment="1">
      <alignment horizontal="center" vertical="center"/>
    </xf>
    <xf numFmtId="0" fontId="24" fillId="3" borderId="51" xfId="0" applyFont="1" applyFill="1" applyBorder="1" applyAlignment="1">
      <alignment horizontal="center" vertical="center"/>
    </xf>
    <xf numFmtId="0" fontId="27" fillId="4" borderId="75" xfId="0" applyFont="1" applyFill="1" applyBorder="1" applyAlignment="1">
      <alignment horizontal="center" vertical="center"/>
    </xf>
    <xf numFmtId="0" fontId="27" fillId="4" borderId="69" xfId="0" applyFont="1" applyFill="1" applyBorder="1" applyAlignment="1">
      <alignment horizontal="center" vertical="center"/>
    </xf>
    <xf numFmtId="0" fontId="27" fillId="4" borderId="70" xfId="0" applyFont="1" applyFill="1" applyBorder="1" applyAlignment="1">
      <alignment horizontal="center" vertical="center"/>
    </xf>
    <xf numFmtId="0" fontId="27" fillId="4" borderId="45"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46" xfId="0" applyFont="1" applyFill="1" applyBorder="1" applyAlignment="1">
      <alignment horizontal="center" vertical="center"/>
    </xf>
    <xf numFmtId="0" fontId="28" fillId="7" borderId="7" xfId="0" applyFont="1" applyFill="1" applyBorder="1" applyAlignment="1">
      <alignment horizontal="center" vertical="center" wrapText="1"/>
    </xf>
    <xf numFmtId="0" fontId="28" fillId="7" borderId="6" xfId="0" applyFont="1" applyFill="1" applyBorder="1" applyAlignment="1">
      <alignment horizontal="center" vertical="center" wrapText="1"/>
    </xf>
    <xf numFmtId="0" fontId="28" fillId="7" borderId="8" xfId="0" applyFont="1" applyFill="1" applyBorder="1" applyAlignment="1">
      <alignment horizontal="center" vertical="center" wrapText="1"/>
    </xf>
    <xf numFmtId="0" fontId="28" fillId="7" borderId="50" xfId="0" applyFont="1" applyFill="1" applyBorder="1" applyAlignment="1">
      <alignment horizontal="center" vertical="center" wrapText="1"/>
    </xf>
    <xf numFmtId="0" fontId="28" fillId="7" borderId="23" xfId="0" applyFont="1" applyFill="1" applyBorder="1" applyAlignment="1">
      <alignment horizontal="center" vertical="center" wrapText="1"/>
    </xf>
    <xf numFmtId="0" fontId="28" fillId="7" borderId="51" xfId="0" applyFont="1" applyFill="1" applyBorder="1" applyAlignment="1">
      <alignment horizontal="center" vertical="center" wrapText="1"/>
    </xf>
    <xf numFmtId="38" fontId="25" fillId="8" borderId="75" xfId="2" applyFont="1" applyFill="1" applyBorder="1" applyAlignment="1">
      <alignment horizontal="right" vertical="center"/>
    </xf>
    <xf numFmtId="38" fontId="25" fillId="8" borderId="69" xfId="2" applyFont="1" applyFill="1" applyBorder="1" applyAlignment="1">
      <alignment horizontal="right" vertical="center"/>
    </xf>
    <xf numFmtId="38" fontId="25" fillId="8" borderId="45" xfId="2" applyFont="1" applyFill="1" applyBorder="1" applyAlignment="1">
      <alignment horizontal="right" vertical="center"/>
    </xf>
    <xf numFmtId="38" fontId="25" fillId="8" borderId="3" xfId="2" applyFont="1" applyFill="1" applyBorder="1" applyAlignment="1">
      <alignment horizontal="right" vertical="center"/>
    </xf>
    <xf numFmtId="38" fontId="25" fillId="8" borderId="70" xfId="2" applyFont="1" applyFill="1" applyBorder="1" applyAlignment="1">
      <alignment horizontal="left" vertical="center"/>
    </xf>
    <xf numFmtId="38" fontId="25" fillId="8" borderId="46" xfId="2" applyFont="1" applyFill="1" applyBorder="1" applyAlignment="1">
      <alignment horizontal="left" vertical="center"/>
    </xf>
    <xf numFmtId="0" fontId="29" fillId="0" borderId="0" xfId="0" applyFont="1" applyAlignment="1">
      <alignment horizontal="left"/>
    </xf>
    <xf numFmtId="0" fontId="4" fillId="0" borderId="66"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59" xfId="0" applyFont="1" applyBorder="1" applyAlignment="1">
      <alignment horizontal="center" vertical="center"/>
    </xf>
    <xf numFmtId="0" fontId="4" fillId="0" borderId="60" xfId="0" applyFont="1" applyBorder="1" applyAlignment="1">
      <alignment horizontal="center" vertical="center"/>
    </xf>
    <xf numFmtId="0" fontId="4" fillId="0" borderId="61" xfId="0" applyFont="1" applyBorder="1" applyAlignment="1">
      <alignment horizontal="center" vertical="center"/>
    </xf>
    <xf numFmtId="0" fontId="6" fillId="5" borderId="5" xfId="0" applyFont="1" applyFill="1" applyBorder="1" applyAlignment="1">
      <alignment horizontal="center" vertical="center" textRotation="255"/>
    </xf>
    <xf numFmtId="0" fontId="6" fillId="5" borderId="2" xfId="0" applyFont="1" applyFill="1" applyBorder="1" applyAlignment="1">
      <alignment horizontal="center" vertical="center" textRotation="255"/>
    </xf>
    <xf numFmtId="0" fontId="6" fillId="5" borderId="4" xfId="0" applyFont="1" applyFill="1" applyBorder="1" applyAlignment="1">
      <alignment horizontal="center" vertical="center" textRotation="255"/>
    </xf>
    <xf numFmtId="0" fontId="6" fillId="4" borderId="7" xfId="0" applyFont="1" applyFill="1" applyBorder="1" applyAlignment="1">
      <alignment horizontal="center" vertical="center" textRotation="255"/>
    </xf>
    <xf numFmtId="0" fontId="6" fillId="4" borderId="10" xfId="0" applyFont="1" applyFill="1" applyBorder="1" applyAlignment="1">
      <alignment horizontal="center" vertical="center" textRotation="255"/>
    </xf>
    <xf numFmtId="0" fontId="6" fillId="4" borderId="45" xfId="0" applyFont="1" applyFill="1" applyBorder="1" applyAlignment="1">
      <alignment horizontal="center" vertical="center" textRotation="255"/>
    </xf>
    <xf numFmtId="0" fontId="26" fillId="5" borderId="24" xfId="0" applyFont="1" applyFill="1" applyBorder="1" applyAlignment="1">
      <alignment horizontal="center" vertical="center"/>
    </xf>
    <xf numFmtId="0" fontId="26" fillId="5" borderId="6" xfId="0" applyFont="1" applyFill="1" applyBorder="1" applyAlignment="1">
      <alignment horizontal="center" vertical="center"/>
    </xf>
    <xf numFmtId="0" fontId="26" fillId="5" borderId="8" xfId="0" applyFont="1" applyFill="1" applyBorder="1" applyAlignment="1">
      <alignment horizontal="center" vertical="center"/>
    </xf>
    <xf numFmtId="0" fontId="26" fillId="5" borderId="9" xfId="0" applyFont="1" applyFill="1" applyBorder="1" applyAlignment="1">
      <alignment horizontal="center" vertical="center"/>
    </xf>
    <xf numFmtId="0" fontId="26" fillId="5" borderId="0" xfId="0" applyFont="1" applyFill="1" applyAlignment="1">
      <alignment horizontal="center" vertical="center"/>
    </xf>
    <xf numFmtId="0" fontId="26" fillId="5" borderId="11" xfId="0" applyFont="1" applyFill="1" applyBorder="1" applyAlignment="1">
      <alignment horizontal="center" vertical="center"/>
    </xf>
    <xf numFmtId="0" fontId="26" fillId="4" borderId="6" xfId="0" applyFont="1" applyFill="1" applyBorder="1" applyAlignment="1">
      <alignment horizontal="center" vertical="center"/>
    </xf>
    <xf numFmtId="0" fontId="26" fillId="4" borderId="8" xfId="0" applyFont="1" applyFill="1" applyBorder="1" applyAlignment="1">
      <alignment horizontal="center" vertical="center"/>
    </xf>
    <xf numFmtId="0" fontId="26" fillId="4" borderId="0" xfId="0" applyFont="1" applyFill="1" applyAlignment="1">
      <alignment horizontal="center" vertical="center"/>
    </xf>
    <xf numFmtId="0" fontId="26" fillId="4" borderId="11" xfId="0" applyFont="1" applyFill="1" applyBorder="1" applyAlignment="1">
      <alignment horizontal="center" vertical="center"/>
    </xf>
    <xf numFmtId="0" fontId="26" fillId="4" borderId="64" xfId="0" applyFont="1" applyFill="1" applyBorder="1" applyAlignment="1">
      <alignment horizontal="center" vertical="center"/>
    </xf>
    <xf numFmtId="0" fontId="26" fillId="4" borderId="1" xfId="0" applyFont="1" applyFill="1" applyBorder="1" applyAlignment="1">
      <alignment horizontal="center" vertical="center"/>
    </xf>
    <xf numFmtId="0" fontId="1" fillId="4" borderId="24" xfId="0" applyFont="1" applyFill="1" applyBorder="1" applyAlignment="1">
      <alignment horizontal="center" vertical="center"/>
    </xf>
    <xf numFmtId="0" fontId="1" fillId="4" borderId="9" xfId="0" applyFont="1" applyFill="1" applyBorder="1" applyAlignment="1">
      <alignment horizontal="center" vertical="center"/>
    </xf>
    <xf numFmtId="0" fontId="4" fillId="0" borderId="16" xfId="0" applyFont="1" applyBorder="1" applyAlignment="1">
      <alignment horizontal="center" vertical="center"/>
    </xf>
    <xf numFmtId="0" fontId="4" fillId="0" borderId="70" xfId="0" applyFont="1" applyBorder="1" applyAlignment="1">
      <alignment horizontal="center" vertical="center"/>
    </xf>
    <xf numFmtId="0" fontId="6" fillId="0" borderId="65" xfId="0" applyFont="1" applyBorder="1" applyAlignment="1">
      <alignment horizontal="center" vertical="center"/>
    </xf>
    <xf numFmtId="0" fontId="6" fillId="0" borderId="79" xfId="0" applyFont="1" applyBorder="1" applyAlignment="1">
      <alignment horizontal="center" vertical="center"/>
    </xf>
    <xf numFmtId="0" fontId="4" fillId="0" borderId="66" xfId="0" applyFont="1" applyBorder="1" applyAlignment="1">
      <alignment horizontal="center" vertical="center"/>
    </xf>
    <xf numFmtId="0" fontId="4" fillId="0" borderId="68" xfId="0" applyFont="1" applyBorder="1" applyAlignment="1">
      <alignment horizontal="center" vertical="center"/>
    </xf>
    <xf numFmtId="0" fontId="4" fillId="0" borderId="54" xfId="0" applyFont="1" applyBorder="1" applyAlignment="1">
      <alignment horizontal="center" vertical="center"/>
    </xf>
    <xf numFmtId="0" fontId="4" fillId="0" borderId="80" xfId="0" applyFont="1" applyBorder="1" applyAlignment="1">
      <alignment horizontal="center" vertical="center"/>
    </xf>
    <xf numFmtId="0" fontId="4" fillId="0" borderId="76" xfId="0" applyFont="1" applyBorder="1" applyAlignment="1">
      <alignment horizontal="center" vertical="center"/>
    </xf>
    <xf numFmtId="0" fontId="4" fillId="0" borderId="78" xfId="0" applyFont="1" applyBorder="1" applyAlignment="1">
      <alignment horizontal="center" vertical="center"/>
    </xf>
    <xf numFmtId="0" fontId="4" fillId="0" borderId="14" xfId="0" applyFont="1" applyBorder="1" applyAlignment="1">
      <alignment horizontal="center" vertical="center"/>
    </xf>
    <xf numFmtId="0" fontId="4" fillId="0" borderId="75" xfId="0" applyFont="1" applyBorder="1" applyAlignment="1">
      <alignment horizontal="center" vertical="center"/>
    </xf>
    <xf numFmtId="0" fontId="3" fillId="0" borderId="68" xfId="0" applyFont="1" applyBorder="1" applyAlignment="1">
      <alignment horizontal="center" vertical="center"/>
    </xf>
    <xf numFmtId="0" fontId="3" fillId="0" borderId="74" xfId="0" applyFont="1" applyBorder="1" applyAlignment="1">
      <alignment horizontal="center" vertical="center"/>
    </xf>
    <xf numFmtId="0" fontId="3" fillId="0" borderId="57" xfId="0" applyFont="1" applyBorder="1" applyAlignment="1">
      <alignment horizontal="center" vertical="center"/>
    </xf>
    <xf numFmtId="0" fontId="3" fillId="0" borderId="77" xfId="0" applyFont="1" applyBorder="1" applyAlignment="1">
      <alignment horizontal="center" vertical="center"/>
    </xf>
    <xf numFmtId="0" fontId="4" fillId="0" borderId="68" xfId="0" applyFont="1" applyBorder="1" applyAlignment="1" applyProtection="1">
      <alignment horizontal="center" vertical="center"/>
      <protection locked="0"/>
    </xf>
    <xf numFmtId="0" fontId="4" fillId="0" borderId="74"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4" fillId="0" borderId="77" xfId="0" applyFont="1" applyBorder="1" applyAlignment="1" applyProtection="1">
      <alignment horizontal="center" vertical="center"/>
      <protection locked="0"/>
    </xf>
    <xf numFmtId="0" fontId="4" fillId="0" borderId="65" xfId="0" applyFont="1" applyBorder="1" applyAlignment="1" applyProtection="1">
      <alignment horizontal="center" vertical="center"/>
      <protection locked="0"/>
    </xf>
    <xf numFmtId="0" fontId="4" fillId="0" borderId="80" xfId="0" applyFont="1" applyBorder="1" applyAlignment="1" applyProtection="1">
      <alignment horizontal="center" vertical="center"/>
      <protection locked="0"/>
    </xf>
    <xf numFmtId="0" fontId="4" fillId="0" borderId="79" xfId="0" applyFont="1" applyBorder="1" applyAlignment="1" applyProtection="1">
      <alignment horizontal="center" vertical="center"/>
      <protection locked="0"/>
    </xf>
    <xf numFmtId="0" fontId="4" fillId="0" borderId="81" xfId="0" applyFont="1" applyBorder="1" applyAlignment="1" applyProtection="1">
      <alignment horizontal="center" vertical="center"/>
      <protection locked="0"/>
    </xf>
    <xf numFmtId="0" fontId="3" fillId="0" borderId="65" xfId="0" applyFont="1" applyBorder="1" applyAlignment="1">
      <alignment horizontal="center" vertical="center"/>
    </xf>
    <xf numFmtId="0" fontId="3" fillId="0" borderId="80" xfId="0" applyFont="1" applyBorder="1" applyAlignment="1">
      <alignment horizontal="center" vertical="center"/>
    </xf>
    <xf numFmtId="0" fontId="3" fillId="0" borderId="79"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28"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2" borderId="53"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22" xfId="0" applyFont="1" applyFill="1" applyBorder="1" applyAlignment="1">
      <alignment horizontal="center" vertical="center"/>
    </xf>
    <xf numFmtId="0" fontId="4" fillId="0" borderId="13" xfId="0" applyFont="1" applyBorder="1">
      <alignment vertical="center"/>
    </xf>
    <xf numFmtId="0" fontId="4" fillId="0" borderId="18" xfId="0" applyFont="1" applyBorder="1">
      <alignment vertical="center"/>
    </xf>
    <xf numFmtId="0" fontId="4" fillId="0" borderId="19" xfId="0" applyFont="1" applyBorder="1">
      <alignment vertical="center"/>
    </xf>
    <xf numFmtId="0" fontId="21" fillId="0" borderId="34" xfId="1"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2" borderId="56"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58" xfId="0" applyFont="1" applyFill="1" applyBorder="1" applyAlignment="1">
      <alignment horizontal="center" vertical="center"/>
    </xf>
    <xf numFmtId="0" fontId="4" fillId="0" borderId="59" xfId="0" applyFont="1" applyBorder="1" applyAlignment="1" applyProtection="1">
      <alignment horizontal="center" vertical="center"/>
      <protection locked="0"/>
    </xf>
    <xf numFmtId="0" fontId="4" fillId="0" borderId="60"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54"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39" xfId="0" applyFont="1" applyFill="1" applyBorder="1" applyAlignment="1">
      <alignment horizontal="center" vertical="center"/>
    </xf>
    <xf numFmtId="0" fontId="4" fillId="2" borderId="40" xfId="0" applyFont="1" applyFill="1" applyBorder="1" applyAlignment="1">
      <alignment horizontal="center" vertical="center"/>
    </xf>
    <xf numFmtId="0" fontId="21" fillId="0" borderId="25" xfId="1" applyFont="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4" fillId="0" borderId="27"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0" borderId="34" xfId="0" applyFont="1" applyBorder="1" applyAlignment="1" applyProtection="1">
      <alignment horizontal="center" vertical="center"/>
      <protection locked="0"/>
    </xf>
    <xf numFmtId="0" fontId="4" fillId="2" borderId="47"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49" xfId="0" applyFont="1" applyFill="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2" borderId="62" xfId="0" applyFont="1" applyFill="1" applyBorder="1" applyAlignment="1">
      <alignment horizontal="center" vertical="center"/>
    </xf>
    <xf numFmtId="0" fontId="4" fillId="2" borderId="63" xfId="0" applyFont="1" applyFill="1" applyBorder="1" applyAlignment="1">
      <alignment horizontal="center" vertical="center"/>
    </xf>
    <xf numFmtId="0" fontId="4" fillId="0" borderId="50" xfId="0" applyFont="1" applyBorder="1" applyAlignment="1">
      <alignment horizontal="center" vertical="center"/>
    </xf>
    <xf numFmtId="0" fontId="4" fillId="0" borderId="23" xfId="0" applyFont="1" applyBorder="1" applyAlignment="1">
      <alignment horizontal="center" vertical="center"/>
    </xf>
    <xf numFmtId="0" fontId="4" fillId="0" borderId="51" xfId="0" applyFont="1" applyBorder="1" applyAlignment="1">
      <alignment horizontal="center" vertical="center"/>
    </xf>
    <xf numFmtId="0" fontId="8" fillId="0" borderId="0" xfId="0" applyFont="1" applyAlignment="1">
      <alignment horizontal="center" vertical="center" wrapText="1"/>
    </xf>
    <xf numFmtId="0" fontId="4" fillId="0" borderId="65" xfId="0" applyFont="1" applyBorder="1">
      <alignment vertical="center"/>
    </xf>
    <xf numFmtId="0" fontId="4" fillId="0" borderId="15" xfId="0" applyFont="1" applyBorder="1">
      <alignment vertical="center"/>
    </xf>
    <xf numFmtId="0" fontId="4" fillId="0" borderId="16" xfId="0" applyFont="1" applyBorder="1">
      <alignment vertical="center"/>
    </xf>
    <xf numFmtId="0" fontId="32" fillId="0" borderId="14" xfId="0" applyFont="1" applyBorder="1" applyAlignment="1" applyProtection="1">
      <alignment horizontal="center" vertical="center"/>
      <protection locked="0"/>
    </xf>
    <xf numFmtId="0" fontId="32" fillId="0" borderId="15" xfId="0" applyFont="1" applyBorder="1" applyAlignment="1" applyProtection="1">
      <alignment horizontal="center" vertical="center"/>
      <protection locked="0"/>
    </xf>
    <xf numFmtId="0" fontId="32" fillId="0" borderId="16" xfId="0" applyFont="1" applyBorder="1" applyAlignment="1" applyProtection="1">
      <alignment horizontal="center" vertical="center"/>
      <protection locked="0"/>
    </xf>
    <xf numFmtId="0" fontId="10" fillId="0" borderId="0" xfId="0" applyFont="1" applyAlignment="1">
      <alignment horizontal="left"/>
    </xf>
    <xf numFmtId="0" fontId="29" fillId="0" borderId="3" xfId="0" applyFont="1" applyBorder="1" applyAlignment="1">
      <alignment horizontal="left"/>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27" xfId="0" applyFont="1" applyBorder="1" applyAlignment="1" applyProtection="1">
      <alignment horizontal="center" vertical="center" wrapText="1"/>
      <protection locked="0"/>
    </xf>
    <xf numFmtId="0" fontId="4" fillId="6" borderId="31" xfId="0" applyFont="1" applyFill="1" applyBorder="1" applyAlignment="1">
      <alignment horizontal="center" vertical="center"/>
    </xf>
    <xf numFmtId="0" fontId="4" fillId="6" borderId="32" xfId="0" applyFont="1" applyFill="1" applyBorder="1" applyAlignment="1">
      <alignment horizontal="center" vertical="center"/>
    </xf>
    <xf numFmtId="0" fontId="4" fillId="6" borderId="33" xfId="0" applyFont="1" applyFill="1" applyBorder="1" applyAlignment="1">
      <alignment horizontal="center" vertical="center"/>
    </xf>
    <xf numFmtId="0" fontId="4" fillId="6" borderId="37" xfId="0" applyFont="1" applyFill="1" applyBorder="1" applyAlignment="1" applyProtection="1">
      <alignment horizontal="center" vertical="center"/>
      <protection locked="0"/>
    </xf>
    <xf numFmtId="0" fontId="4" fillId="6" borderId="38" xfId="0" applyFont="1" applyFill="1" applyBorder="1" applyAlignment="1" applyProtection="1">
      <alignment horizontal="center" vertical="center"/>
      <protection locked="0"/>
    </xf>
    <xf numFmtId="0" fontId="4" fillId="6" borderId="52" xfId="0" applyFont="1" applyFill="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4" fillId="0" borderId="18" xfId="0" applyFont="1" applyBorder="1" applyAlignment="1" applyProtection="1">
      <alignment horizontal="center" vertical="center"/>
      <protection locked="0"/>
    </xf>
    <xf numFmtId="0" fontId="4" fillId="0" borderId="19" xfId="0" applyFont="1" applyBorder="1" applyAlignment="1" applyProtection="1">
      <alignment horizontal="center" vertical="center"/>
      <protection locked="0"/>
    </xf>
    <xf numFmtId="0" fontId="4" fillId="6" borderId="37" xfId="0" applyFont="1" applyFill="1" applyBorder="1" applyAlignment="1">
      <alignment horizontal="center" vertical="center"/>
    </xf>
    <xf numFmtId="0" fontId="4" fillId="6" borderId="38" xfId="0" applyFont="1" applyFill="1" applyBorder="1" applyAlignment="1">
      <alignment horizontal="center" vertical="center"/>
    </xf>
    <xf numFmtId="0" fontId="4" fillId="6" borderId="52" xfId="0" applyFont="1" applyFill="1" applyBorder="1" applyAlignment="1">
      <alignment horizontal="center" vertical="center"/>
    </xf>
    <xf numFmtId="0" fontId="4" fillId="2" borderId="2" xfId="0" applyFont="1" applyFill="1" applyBorder="1" applyAlignment="1">
      <alignment horizontal="center" vertical="center"/>
    </xf>
    <xf numFmtId="0" fontId="23" fillId="0" borderId="0" xfId="0" applyFont="1" applyAlignment="1"/>
    <xf numFmtId="0" fontId="33" fillId="0" borderId="0" xfId="0" applyFont="1" applyAlignment="1">
      <alignment horizontal="left" vertical="center" wrapText="1"/>
    </xf>
    <xf numFmtId="0" fontId="33" fillId="0" borderId="0" xfId="0" applyFont="1" applyAlignment="1">
      <alignment horizontal="left" vertical="center"/>
    </xf>
    <xf numFmtId="0" fontId="33" fillId="0" borderId="3" xfId="0" applyFont="1" applyBorder="1" applyAlignment="1">
      <alignment horizontal="left" vertical="center"/>
    </xf>
    <xf numFmtId="0" fontId="4" fillId="0" borderId="58"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13" xfId="0" applyFont="1" applyBorder="1" applyAlignment="1">
      <alignment vertical="center" shrinkToFit="1"/>
    </xf>
    <xf numFmtId="0" fontId="4" fillId="0" borderId="18" xfId="0" applyFont="1" applyBorder="1" applyAlignment="1">
      <alignment vertical="center" shrinkToFit="1"/>
    </xf>
    <xf numFmtId="0" fontId="4" fillId="0" borderId="19" xfId="0" applyFont="1" applyBorder="1" applyAlignment="1">
      <alignment vertical="center" shrinkToFit="1"/>
    </xf>
    <xf numFmtId="0" fontId="21" fillId="6" borderId="31" xfId="1" applyFont="1" applyFill="1" applyBorder="1" applyAlignment="1" applyProtection="1">
      <alignment horizontal="center" vertical="center"/>
      <protection locked="0"/>
    </xf>
    <xf numFmtId="0" fontId="21" fillId="6" borderId="32" xfId="1" applyFont="1" applyFill="1" applyBorder="1" applyAlignment="1" applyProtection="1">
      <alignment horizontal="center" vertical="center"/>
      <protection locked="0"/>
    </xf>
    <xf numFmtId="0" fontId="21" fillId="6" borderId="33" xfId="1" applyFont="1" applyFill="1" applyBorder="1" applyAlignment="1" applyProtection="1">
      <alignment horizontal="center" vertical="center"/>
      <protection locked="0"/>
    </xf>
    <xf numFmtId="0" fontId="21" fillId="0" borderId="26" xfId="1" applyFont="1" applyBorder="1" applyAlignment="1" applyProtection="1">
      <alignment horizontal="center" vertical="center"/>
      <protection locked="0"/>
    </xf>
    <xf numFmtId="0" fontId="21" fillId="0" borderId="27" xfId="1" applyFont="1" applyBorder="1" applyAlignment="1" applyProtection="1">
      <alignment horizontal="center" vertical="center"/>
      <protection locked="0"/>
    </xf>
    <xf numFmtId="0" fontId="4" fillId="6" borderId="31" xfId="0" applyFont="1" applyFill="1" applyBorder="1" applyAlignment="1" applyProtection="1">
      <alignment horizontal="center" vertical="center"/>
      <protection locked="0"/>
    </xf>
    <xf numFmtId="0" fontId="4" fillId="6" borderId="32" xfId="0" applyFont="1" applyFill="1" applyBorder="1" applyAlignment="1" applyProtection="1">
      <alignment horizontal="center" vertical="center"/>
      <protection locked="0"/>
    </xf>
    <xf numFmtId="0" fontId="4" fillId="6" borderId="33" xfId="0" applyFont="1" applyFill="1" applyBorder="1" applyAlignment="1" applyProtection="1">
      <alignment horizontal="center" vertical="center"/>
      <protection locked="0"/>
    </xf>
    <xf numFmtId="0" fontId="4" fillId="6" borderId="71" xfId="0" applyFont="1" applyFill="1" applyBorder="1" applyAlignment="1">
      <alignment horizontal="center" vertical="center"/>
    </xf>
    <xf numFmtId="0" fontId="4" fillId="6" borderId="72" xfId="0" applyFont="1" applyFill="1" applyBorder="1" applyAlignment="1">
      <alignment horizontal="center" vertical="center"/>
    </xf>
    <xf numFmtId="0" fontId="4" fillId="6" borderId="73" xfId="0" applyFont="1" applyFill="1" applyBorder="1" applyAlignment="1">
      <alignment horizontal="center" vertical="center"/>
    </xf>
    <xf numFmtId="49" fontId="4" fillId="0" borderId="28" xfId="0" applyNumberFormat="1" applyFont="1" applyBorder="1" applyAlignment="1" applyProtection="1">
      <alignment horizontal="center" vertical="center"/>
      <protection locked="0"/>
    </xf>
    <xf numFmtId="49" fontId="4" fillId="0" borderId="29" xfId="0" applyNumberFormat="1" applyFont="1" applyBorder="1" applyAlignment="1" applyProtection="1">
      <alignment horizontal="center" vertical="center"/>
      <protection locked="0"/>
    </xf>
    <xf numFmtId="49" fontId="4" fillId="0" borderId="30" xfId="0" applyNumberFormat="1" applyFont="1" applyBorder="1" applyAlignment="1" applyProtection="1">
      <alignment horizontal="center" vertical="center"/>
      <protection locked="0"/>
    </xf>
    <xf numFmtId="0" fontId="32" fillId="0" borderId="28" xfId="0" applyFont="1" applyBorder="1" applyAlignment="1" applyProtection="1">
      <alignment horizontal="center" vertical="center"/>
      <protection locked="0"/>
    </xf>
    <xf numFmtId="0" fontId="32" fillId="0" borderId="29" xfId="0" applyFont="1" applyBorder="1" applyAlignment="1" applyProtection="1">
      <alignment horizontal="center" vertical="center"/>
      <protection locked="0"/>
    </xf>
    <xf numFmtId="0" fontId="32" fillId="0" borderId="30" xfId="0" applyFont="1" applyBorder="1" applyAlignment="1" applyProtection="1">
      <alignment horizontal="center" vertical="center"/>
      <protection locked="0"/>
    </xf>
  </cellXfs>
  <cellStyles count="3">
    <cellStyle name="ハイパーリンク" xfId="1" builtinId="8"/>
    <cellStyle name="桁区切り" xfId="2" builtinId="6"/>
    <cellStyle name="標準"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53243</xdr:colOff>
      <xdr:row>14</xdr:row>
      <xdr:rowOff>16063</xdr:rowOff>
    </xdr:from>
    <xdr:to>
      <xdr:col>18</xdr:col>
      <xdr:colOff>564068</xdr:colOff>
      <xdr:row>22</xdr:row>
      <xdr:rowOff>85386</xdr:rowOff>
    </xdr:to>
    <xdr:pic>
      <xdr:nvPicPr>
        <xdr:cNvPr id="21" name="図 20">
          <a:extLst>
            <a:ext uri="{FF2B5EF4-FFF2-40B4-BE49-F238E27FC236}">
              <a16:creationId xmlns:a16="http://schemas.microsoft.com/office/drawing/2014/main" xmlns="" id="{00000000-0008-0000-0200-00001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17096" y="3187328"/>
          <a:ext cx="3200237" cy="1958261"/>
        </a:xfrm>
        <a:prstGeom prst="rect">
          <a:avLst/>
        </a:prstGeom>
      </xdr:spPr>
    </xdr:pic>
    <xdr:clientData/>
  </xdr:twoCellAnchor>
  <xdr:twoCellAnchor>
    <xdr:from>
      <xdr:col>20</xdr:col>
      <xdr:colOff>431800</xdr:colOff>
      <xdr:row>11</xdr:row>
      <xdr:rowOff>28762</xdr:rowOff>
    </xdr:from>
    <xdr:to>
      <xdr:col>27</xdr:col>
      <xdr:colOff>342900</xdr:colOff>
      <xdr:row>24</xdr:row>
      <xdr:rowOff>50800</xdr:rowOff>
    </xdr:to>
    <xdr:sp macro="" textlink="">
      <xdr:nvSpPr>
        <xdr:cNvPr id="26" name="四角形: 角を丸くする 25">
          <a:extLst>
            <a:ext uri="{FF2B5EF4-FFF2-40B4-BE49-F238E27FC236}">
              <a16:creationId xmlns:a16="http://schemas.microsoft.com/office/drawing/2014/main" xmlns="" id="{00000000-0008-0000-0200-00001A000000}"/>
            </a:ext>
          </a:extLst>
        </xdr:cNvPr>
        <xdr:cNvSpPr/>
      </xdr:nvSpPr>
      <xdr:spPr>
        <a:xfrm>
          <a:off x="13347700" y="2517962"/>
          <a:ext cx="4622800" cy="3044638"/>
        </a:xfrm>
        <a:prstGeom prst="roundRect">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2</xdr:col>
      <xdr:colOff>73585</xdr:colOff>
      <xdr:row>14</xdr:row>
      <xdr:rowOff>38470</xdr:rowOff>
    </xdr:from>
    <xdr:to>
      <xdr:col>6</xdr:col>
      <xdr:colOff>571289</xdr:colOff>
      <xdr:row>22</xdr:row>
      <xdr:rowOff>103057</xdr:rowOff>
    </xdr:to>
    <xdr:pic>
      <xdr:nvPicPr>
        <xdr:cNvPr id="3" name="図 2">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1261" y="3332999"/>
          <a:ext cx="3187116" cy="1944000"/>
        </a:xfrm>
        <a:prstGeom prst="rect">
          <a:avLst/>
        </a:prstGeom>
      </xdr:spPr>
    </xdr:pic>
    <xdr:clientData/>
  </xdr:twoCellAnchor>
  <xdr:twoCellAnchor editAs="oneCell">
    <xdr:from>
      <xdr:col>9</xdr:col>
      <xdr:colOff>86494</xdr:colOff>
      <xdr:row>14</xdr:row>
      <xdr:rowOff>27268</xdr:rowOff>
    </xdr:from>
    <xdr:to>
      <xdr:col>13</xdr:col>
      <xdr:colOff>589896</xdr:colOff>
      <xdr:row>22</xdr:row>
      <xdr:rowOff>98205</xdr:rowOff>
    </xdr:to>
    <xdr:pic>
      <xdr:nvPicPr>
        <xdr:cNvPr id="5" name="図 4">
          <a:extLst>
            <a:ext uri="{FF2B5EF4-FFF2-40B4-BE49-F238E27FC236}">
              <a16:creationId xmlns:a16="http://schemas.microsoft.com/office/drawing/2014/main" xmlns="" id="{00000000-0008-0000-02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588582" y="3198533"/>
          <a:ext cx="3192814" cy="19535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meishi@shoyu-tradin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47"/>
  <sheetViews>
    <sheetView tabSelected="1" view="pageBreakPreview" topLeftCell="K18" zoomScale="85" zoomScaleNormal="85" zoomScaleSheetLayoutView="85" workbookViewId="0">
      <selection activeCell="W22" sqref="W22"/>
    </sheetView>
  </sheetViews>
  <sheetFormatPr defaultColWidth="8.75" defaultRowHeight="14.25" customHeight="1" x14ac:dyDescent="0.4"/>
  <cols>
    <col min="1" max="1" width="1.75" style="1" customWidth="1"/>
    <col min="2" max="28" width="8.75" style="1" customWidth="1"/>
    <col min="29" max="29" width="1.75" style="1" customWidth="1"/>
    <col min="30" max="30" width="50.625" style="1" hidden="1" customWidth="1"/>
    <col min="31" max="31" width="14.625" style="1" hidden="1" customWidth="1"/>
    <col min="32" max="32" width="61.25" style="1" hidden="1" customWidth="1"/>
    <col min="33" max="33" width="105" style="1" hidden="1" customWidth="1"/>
    <col min="34" max="16384" width="8.75" style="1"/>
  </cols>
  <sheetData>
    <row r="1" spans="1:29" ht="19.5" customHeight="1" x14ac:dyDescent="0.85">
      <c r="B1" s="197" t="s">
        <v>50</v>
      </c>
      <c r="C1" s="197"/>
      <c r="D1" s="197"/>
      <c r="E1" s="197"/>
      <c r="F1" s="197"/>
      <c r="G1" s="197"/>
      <c r="H1" s="197"/>
      <c r="I1" s="197"/>
      <c r="J1" s="20"/>
      <c r="K1" s="20"/>
      <c r="L1" s="20"/>
      <c r="M1" s="20"/>
      <c r="N1" s="20"/>
      <c r="O1" s="20"/>
      <c r="P1" s="20"/>
      <c r="Q1" s="20"/>
      <c r="R1" s="20"/>
      <c r="S1" s="20"/>
      <c r="T1" s="20"/>
      <c r="U1" s="20"/>
      <c r="V1" s="17"/>
      <c r="W1" s="17"/>
      <c r="X1" s="17"/>
      <c r="Y1" s="17"/>
      <c r="Z1" s="17"/>
      <c r="AA1" s="17"/>
      <c r="AB1" s="17"/>
    </row>
    <row r="2" spans="1:29" ht="15.75" customHeight="1" x14ac:dyDescent="0.85">
      <c r="A2" s="17"/>
      <c r="B2" s="197"/>
      <c r="C2" s="197"/>
      <c r="D2" s="197"/>
      <c r="E2" s="197"/>
      <c r="F2" s="197"/>
      <c r="G2" s="197"/>
      <c r="H2" s="197"/>
      <c r="I2" s="197"/>
      <c r="J2" s="20"/>
      <c r="K2" s="20"/>
      <c r="L2" s="20"/>
      <c r="M2" s="20"/>
    </row>
    <row r="3" spans="1:29" ht="11.25" customHeight="1" x14ac:dyDescent="0.85">
      <c r="B3" s="197"/>
      <c r="C3" s="197"/>
      <c r="D3" s="197"/>
      <c r="E3" s="197"/>
      <c r="F3" s="197"/>
      <c r="G3" s="197"/>
      <c r="H3" s="197"/>
      <c r="I3" s="197"/>
      <c r="J3" s="20"/>
      <c r="K3" s="20"/>
      <c r="L3" s="20"/>
      <c r="M3" s="20"/>
    </row>
    <row r="4" spans="1:29" ht="10.15" customHeight="1" x14ac:dyDescent="0.4">
      <c r="B4" s="198" t="s">
        <v>138</v>
      </c>
      <c r="C4" s="199"/>
      <c r="D4" s="199"/>
      <c r="E4" s="199"/>
      <c r="F4" s="199"/>
      <c r="G4" s="199"/>
      <c r="H4" s="199"/>
      <c r="I4" s="199"/>
      <c r="J4" s="199"/>
      <c r="K4" s="199"/>
      <c r="L4" s="199"/>
      <c r="M4" s="199"/>
      <c r="N4" s="199"/>
    </row>
    <row r="5" spans="1:29" ht="19.149999999999999" customHeight="1" x14ac:dyDescent="0.4">
      <c r="B5" s="199"/>
      <c r="C5" s="199"/>
      <c r="D5" s="199"/>
      <c r="E5" s="199"/>
      <c r="F5" s="199"/>
      <c r="G5" s="199"/>
      <c r="H5" s="199"/>
      <c r="I5" s="199"/>
      <c r="J5" s="199"/>
      <c r="K5" s="199"/>
      <c r="L5" s="199"/>
      <c r="M5" s="199"/>
      <c r="N5" s="199"/>
    </row>
    <row r="6" spans="1:29" ht="19.149999999999999" customHeight="1" thickBot="1" x14ac:dyDescent="0.45">
      <c r="B6" s="200"/>
      <c r="C6" s="200"/>
      <c r="D6" s="200"/>
      <c r="E6" s="200"/>
      <c r="F6" s="200"/>
      <c r="G6" s="200"/>
      <c r="H6" s="200"/>
      <c r="I6" s="200"/>
      <c r="J6" s="200"/>
      <c r="K6" s="200"/>
      <c r="L6" s="200"/>
      <c r="M6" s="200"/>
      <c r="N6" s="200"/>
      <c r="W6" s="43"/>
      <c r="X6" s="43"/>
      <c r="Y6" s="43"/>
      <c r="Z6" s="37"/>
      <c r="AA6" s="37"/>
      <c r="AB6" s="37"/>
    </row>
    <row r="7" spans="1:29" ht="21.4" customHeight="1" x14ac:dyDescent="0.4">
      <c r="B7" s="101" t="s">
        <v>0</v>
      </c>
      <c r="C7" s="102"/>
      <c r="D7" s="113"/>
      <c r="E7" s="113"/>
      <c r="F7" s="113"/>
      <c r="G7" s="117"/>
      <c r="H7" s="101" t="s">
        <v>1</v>
      </c>
      <c r="I7" s="113"/>
      <c r="J7" s="113"/>
      <c r="K7" s="114"/>
      <c r="L7" s="105" t="s">
        <v>2</v>
      </c>
      <c r="M7" s="109"/>
      <c r="N7" s="109"/>
      <c r="O7" s="109"/>
      <c r="P7" s="121"/>
      <c r="Q7" s="107" t="s">
        <v>59</v>
      </c>
      <c r="R7" s="105"/>
      <c r="S7" s="99"/>
      <c r="T7" s="97" t="s">
        <v>60</v>
      </c>
      <c r="U7" s="45" t="s">
        <v>135</v>
      </c>
      <c r="V7" s="46"/>
      <c r="W7" s="46"/>
      <c r="X7" s="46"/>
      <c r="Y7" s="47"/>
      <c r="Z7" s="57" t="s">
        <v>133</v>
      </c>
      <c r="AA7" s="58"/>
      <c r="AB7" s="59"/>
    </row>
    <row r="8" spans="1:29" ht="21.4" customHeight="1" thickBot="1" x14ac:dyDescent="0.45">
      <c r="B8" s="103"/>
      <c r="C8" s="104"/>
      <c r="D8" s="118"/>
      <c r="E8" s="118"/>
      <c r="F8" s="118"/>
      <c r="G8" s="119"/>
      <c r="H8" s="103"/>
      <c r="I8" s="118"/>
      <c r="J8" s="118"/>
      <c r="K8" s="120"/>
      <c r="L8" s="106"/>
      <c r="M8" s="122"/>
      <c r="N8" s="122"/>
      <c r="O8" s="122"/>
      <c r="P8" s="123"/>
      <c r="Q8" s="108"/>
      <c r="R8" s="106"/>
      <c r="S8" s="100"/>
      <c r="T8" s="98"/>
      <c r="U8" s="48"/>
      <c r="V8" s="49"/>
      <c r="W8" s="49"/>
      <c r="X8" s="49"/>
      <c r="Y8" s="50"/>
      <c r="Z8" s="60"/>
      <c r="AA8" s="61"/>
      <c r="AB8" s="62"/>
    </row>
    <row r="9" spans="1:29" ht="21.4" customHeight="1" x14ac:dyDescent="0.4">
      <c r="B9" s="70" t="s">
        <v>57</v>
      </c>
      <c r="C9" s="71"/>
      <c r="D9" s="113" t="s">
        <v>131</v>
      </c>
      <c r="E9" s="113"/>
      <c r="F9" s="113"/>
      <c r="G9" s="113"/>
      <c r="H9" s="114"/>
      <c r="I9" s="70" t="s">
        <v>132</v>
      </c>
      <c r="J9" s="71"/>
      <c r="K9" s="109"/>
      <c r="L9" s="109"/>
      <c r="M9" s="109"/>
      <c r="N9" s="110"/>
      <c r="O9" s="70" t="s">
        <v>58</v>
      </c>
      <c r="P9" s="71"/>
      <c r="Q9" s="109"/>
      <c r="R9" s="109"/>
      <c r="S9" s="109"/>
      <c r="T9" s="110"/>
      <c r="U9" s="51" t="s">
        <v>136</v>
      </c>
      <c r="V9" s="52"/>
      <c r="W9" s="52"/>
      <c r="X9" s="52"/>
      <c r="Y9" s="53"/>
      <c r="Z9" s="63">
        <f>$S$7*2400</f>
        <v>0</v>
      </c>
      <c r="AA9" s="64"/>
      <c r="AB9" s="67" t="s">
        <v>134</v>
      </c>
      <c r="AC9" s="6"/>
    </row>
    <row r="10" spans="1:29" ht="21.4" customHeight="1" thickBot="1" x14ac:dyDescent="0.45">
      <c r="B10" s="72"/>
      <c r="C10" s="73"/>
      <c r="D10" s="115"/>
      <c r="E10" s="115"/>
      <c r="F10" s="115"/>
      <c r="G10" s="115"/>
      <c r="H10" s="116"/>
      <c r="I10" s="72"/>
      <c r="J10" s="73"/>
      <c r="K10" s="111"/>
      <c r="L10" s="111"/>
      <c r="M10" s="111"/>
      <c r="N10" s="112"/>
      <c r="O10" s="72"/>
      <c r="P10" s="73"/>
      <c r="Q10" s="111"/>
      <c r="R10" s="111"/>
      <c r="S10" s="111"/>
      <c r="T10" s="112"/>
      <c r="U10" s="54"/>
      <c r="V10" s="55"/>
      <c r="W10" s="55"/>
      <c r="X10" s="55"/>
      <c r="Y10" s="56"/>
      <c r="Z10" s="65"/>
      <c r="AA10" s="66"/>
      <c r="AB10" s="68"/>
    </row>
    <row r="11" spans="1:29" ht="13.15" customHeight="1" x14ac:dyDescent="0.4">
      <c r="B11" s="69" t="s">
        <v>56</v>
      </c>
      <c r="C11" s="69"/>
      <c r="D11" s="69"/>
      <c r="E11" s="69"/>
      <c r="F11" s="69"/>
      <c r="G11" s="69"/>
      <c r="I11" s="69" t="s">
        <v>63</v>
      </c>
      <c r="J11" s="69"/>
      <c r="K11" s="69"/>
      <c r="L11" s="69"/>
      <c r="M11" s="69"/>
      <c r="N11" s="69"/>
      <c r="O11" s="69"/>
      <c r="P11" s="69"/>
      <c r="Q11" s="69"/>
      <c r="R11" s="69"/>
      <c r="S11" s="69"/>
      <c r="T11" s="2"/>
      <c r="U11" s="2"/>
      <c r="V11" s="2"/>
    </row>
    <row r="12" spans="1:29" ht="19.149999999999999" customHeight="1" thickBot="1" x14ac:dyDescent="0.45">
      <c r="B12" s="69"/>
      <c r="C12" s="69"/>
      <c r="D12" s="69"/>
      <c r="E12" s="69"/>
      <c r="F12" s="69"/>
      <c r="G12" s="69"/>
      <c r="I12" s="69"/>
      <c r="J12" s="69"/>
      <c r="K12" s="69"/>
      <c r="L12" s="69"/>
      <c r="M12" s="69"/>
      <c r="N12" s="69"/>
      <c r="O12" s="69"/>
      <c r="P12" s="69"/>
      <c r="Q12" s="69"/>
      <c r="R12" s="69"/>
      <c r="S12" s="69"/>
    </row>
    <row r="13" spans="1:29" ht="18.399999999999999" customHeight="1" x14ac:dyDescent="0.4">
      <c r="B13" s="77" t="s">
        <v>54</v>
      </c>
      <c r="C13" s="83" t="s">
        <v>47</v>
      </c>
      <c r="D13" s="84"/>
      <c r="E13" s="84"/>
      <c r="F13" s="84"/>
      <c r="G13" s="85"/>
      <c r="I13" s="80" t="s">
        <v>55</v>
      </c>
      <c r="J13" s="95" t="s">
        <v>48</v>
      </c>
      <c r="K13" s="89" t="s">
        <v>61</v>
      </c>
      <c r="L13" s="89"/>
      <c r="M13" s="89"/>
      <c r="N13" s="93"/>
      <c r="O13" s="95" t="s">
        <v>49</v>
      </c>
      <c r="P13" s="89" t="s">
        <v>62</v>
      </c>
      <c r="Q13" s="89"/>
      <c r="R13" s="89"/>
      <c r="S13" s="90"/>
      <c r="V13" s="10" t="s">
        <v>65</v>
      </c>
    </row>
    <row r="14" spans="1:29" ht="18.399999999999999" customHeight="1" x14ac:dyDescent="0.4">
      <c r="B14" s="78"/>
      <c r="C14" s="86"/>
      <c r="D14" s="87"/>
      <c r="E14" s="87"/>
      <c r="F14" s="87"/>
      <c r="G14" s="88"/>
      <c r="I14" s="81"/>
      <c r="J14" s="96"/>
      <c r="K14" s="91"/>
      <c r="L14" s="91"/>
      <c r="M14" s="91"/>
      <c r="N14" s="94"/>
      <c r="O14" s="96"/>
      <c r="P14" s="91"/>
      <c r="Q14" s="91"/>
      <c r="R14" s="91"/>
      <c r="S14" s="92"/>
      <c r="V14" s="10" t="s">
        <v>66</v>
      </c>
      <c r="W14" s="16"/>
      <c r="Y14" s="2"/>
    </row>
    <row r="15" spans="1:29" ht="18.399999999999999" customHeight="1" x14ac:dyDescent="0.4">
      <c r="B15" s="78"/>
      <c r="C15" s="29"/>
      <c r="D15" s="29"/>
      <c r="E15" s="29"/>
      <c r="F15" s="29"/>
      <c r="G15" s="24"/>
      <c r="I15" s="81"/>
      <c r="J15" s="30"/>
      <c r="K15" s="31"/>
      <c r="L15" s="32"/>
      <c r="M15" s="32"/>
      <c r="N15" s="32"/>
      <c r="O15" s="27"/>
      <c r="P15" s="32"/>
      <c r="Q15" s="32"/>
      <c r="R15" s="32"/>
      <c r="S15" s="21"/>
      <c r="V15" s="40" t="s">
        <v>68</v>
      </c>
      <c r="W15" s="16"/>
      <c r="X15" s="16"/>
      <c r="Y15" s="2"/>
    </row>
    <row r="16" spans="1:29" ht="18.399999999999999" customHeight="1" x14ac:dyDescent="0.4">
      <c r="B16" s="78"/>
      <c r="C16" s="29"/>
      <c r="D16" s="29"/>
      <c r="E16" s="29"/>
      <c r="F16" s="29"/>
      <c r="G16" s="24"/>
      <c r="I16" s="81"/>
      <c r="J16" s="30"/>
      <c r="K16" s="31"/>
      <c r="L16" s="32"/>
      <c r="M16" s="32"/>
      <c r="N16" s="32"/>
      <c r="O16" s="27"/>
      <c r="P16" s="32"/>
      <c r="Q16" s="32"/>
      <c r="R16" s="32"/>
      <c r="S16" s="21"/>
      <c r="V16" s="40" t="s">
        <v>67</v>
      </c>
      <c r="Y16" s="39"/>
    </row>
    <row r="17" spans="2:35" ht="18.399999999999999" customHeight="1" x14ac:dyDescent="0.4">
      <c r="B17" s="78"/>
      <c r="C17" s="29"/>
      <c r="D17" s="29"/>
      <c r="E17" s="29"/>
      <c r="F17" s="29"/>
      <c r="G17" s="24"/>
      <c r="I17" s="81"/>
      <c r="J17" s="30"/>
      <c r="K17" s="31"/>
      <c r="L17" s="32"/>
      <c r="M17" s="32"/>
      <c r="N17" s="32"/>
      <c r="O17" s="27"/>
      <c r="P17" s="32"/>
      <c r="Q17" s="32"/>
      <c r="R17" s="32"/>
      <c r="S17" s="21"/>
    </row>
    <row r="18" spans="2:35" ht="18.399999999999999" customHeight="1" x14ac:dyDescent="0.4">
      <c r="B18" s="78"/>
      <c r="C18" s="29"/>
      <c r="D18" s="29"/>
      <c r="E18" s="29"/>
      <c r="F18" s="29"/>
      <c r="G18" s="24"/>
      <c r="I18" s="81"/>
      <c r="J18" s="27"/>
      <c r="K18" s="32"/>
      <c r="L18" s="32"/>
      <c r="M18" s="32"/>
      <c r="N18" s="32"/>
      <c r="O18" s="27"/>
      <c r="P18" s="32"/>
      <c r="Q18" s="32"/>
      <c r="R18" s="32"/>
      <c r="S18" s="21"/>
      <c r="V18" s="39" t="s">
        <v>18</v>
      </c>
      <c r="W18" s="39"/>
      <c r="X18" s="39"/>
      <c r="Y18" s="39"/>
      <c r="AA18" s="37"/>
    </row>
    <row r="19" spans="2:35" ht="18.399999999999999" customHeight="1" x14ac:dyDescent="0.4">
      <c r="B19" s="78"/>
      <c r="C19" s="29"/>
      <c r="D19" s="29"/>
      <c r="E19" s="29"/>
      <c r="F19" s="29"/>
      <c r="G19" s="24"/>
      <c r="I19" s="81"/>
      <c r="J19" s="27"/>
      <c r="K19" s="32"/>
      <c r="L19" s="32"/>
      <c r="M19" s="32"/>
      <c r="N19" s="32"/>
      <c r="O19" s="27"/>
      <c r="P19" s="32"/>
      <c r="Q19" s="32"/>
      <c r="R19" s="32"/>
      <c r="S19" s="21"/>
      <c r="V19" s="38" t="s">
        <v>20</v>
      </c>
      <c r="W19" s="38"/>
      <c r="X19" s="38"/>
      <c r="Y19" s="38"/>
      <c r="Z19" s="37"/>
    </row>
    <row r="20" spans="2:35" ht="18.399999999999999" customHeight="1" x14ac:dyDescent="0.4">
      <c r="B20" s="78"/>
      <c r="C20" s="29"/>
      <c r="D20" s="29"/>
      <c r="E20" s="29"/>
      <c r="F20" s="29"/>
      <c r="G20" s="24"/>
      <c r="I20" s="81"/>
      <c r="J20" s="27"/>
      <c r="K20" s="32"/>
      <c r="L20" s="32"/>
      <c r="M20" s="32"/>
      <c r="N20" s="32"/>
      <c r="O20" s="27"/>
      <c r="P20" s="32"/>
      <c r="Q20" s="32"/>
      <c r="R20" s="32"/>
      <c r="S20" s="21"/>
      <c r="V20" s="12" t="s">
        <v>46</v>
      </c>
      <c r="X20" s="12"/>
      <c r="Y20" s="2"/>
    </row>
    <row r="21" spans="2:35" ht="18.399999999999999" customHeight="1" x14ac:dyDescent="0.4">
      <c r="B21" s="78"/>
      <c r="C21" s="29"/>
      <c r="D21" s="29"/>
      <c r="E21" s="29"/>
      <c r="F21" s="29"/>
      <c r="G21" s="24"/>
      <c r="I21" s="81"/>
      <c r="J21" s="33"/>
      <c r="K21" s="32"/>
      <c r="L21" s="32"/>
      <c r="M21" s="32"/>
      <c r="N21" s="32"/>
      <c r="O21" s="27"/>
      <c r="P21" s="32"/>
      <c r="Q21" s="32"/>
      <c r="R21" s="32"/>
      <c r="S21" s="21"/>
      <c r="V21" s="14" t="s">
        <v>22</v>
      </c>
      <c r="W21" s="11" t="s">
        <v>21</v>
      </c>
      <c r="X21" s="12"/>
      <c r="Y21" s="2"/>
      <c r="AC21" s="15"/>
    </row>
    <row r="22" spans="2:35" ht="18.399999999999999" customHeight="1" x14ac:dyDescent="0.4">
      <c r="B22" s="78"/>
      <c r="C22" s="29"/>
      <c r="D22" s="29"/>
      <c r="E22" s="29"/>
      <c r="F22" s="29"/>
      <c r="G22" s="24"/>
      <c r="I22" s="81"/>
      <c r="J22" s="27"/>
      <c r="K22" s="32"/>
      <c r="L22" s="32"/>
      <c r="M22" s="32"/>
      <c r="N22" s="32"/>
      <c r="O22" s="35"/>
      <c r="P22" s="32"/>
      <c r="Q22" s="32"/>
      <c r="R22" s="32"/>
      <c r="S22" s="21"/>
      <c r="V22" s="14" t="s">
        <v>23</v>
      </c>
      <c r="W22" s="44" t="s">
        <v>141</v>
      </c>
      <c r="AC22" s="15"/>
    </row>
    <row r="23" spans="2:35" ht="16.899999999999999" customHeight="1" thickBot="1" x14ac:dyDescent="0.45">
      <c r="B23" s="79"/>
      <c r="C23" s="25"/>
      <c r="D23" s="25"/>
      <c r="E23" s="25"/>
      <c r="F23" s="25"/>
      <c r="G23" s="26"/>
      <c r="I23" s="82"/>
      <c r="J23" s="34"/>
      <c r="K23" s="22"/>
      <c r="L23" s="22"/>
      <c r="M23" s="22"/>
      <c r="N23" s="22"/>
      <c r="O23" s="34"/>
      <c r="P23" s="22"/>
      <c r="Q23" s="22"/>
      <c r="R23" s="36"/>
      <c r="S23" s="23"/>
      <c r="V23" s="12" t="s">
        <v>19</v>
      </c>
      <c r="AC23" s="15"/>
    </row>
    <row r="24" spans="2:35" ht="11.65" customHeight="1" x14ac:dyDescent="0.4">
      <c r="B24" s="179" t="s">
        <v>137</v>
      </c>
      <c r="C24" s="69"/>
      <c r="D24" s="69"/>
      <c r="E24" s="69"/>
      <c r="F24" s="69"/>
      <c r="G24" s="69"/>
      <c r="H24" s="69"/>
      <c r="I24" s="69"/>
      <c r="J24" s="69"/>
      <c r="K24" s="69"/>
      <c r="L24" s="69"/>
      <c r="M24" s="69"/>
      <c r="O24" s="13"/>
      <c r="P24" s="13"/>
      <c r="Q24" s="9"/>
      <c r="R24" s="9"/>
      <c r="S24" s="9"/>
      <c r="T24" s="5"/>
      <c r="U24" s="5"/>
      <c r="V24" s="7"/>
      <c r="AC24" s="7"/>
      <c r="AD24" s="8"/>
      <c r="AE24" s="8"/>
      <c r="AF24" s="8"/>
      <c r="AG24" s="8"/>
    </row>
    <row r="25" spans="2:35" ht="18.399999999999999" customHeight="1" thickBot="1" x14ac:dyDescent="0.45">
      <c r="B25" s="180"/>
      <c r="C25" s="180"/>
      <c r="D25" s="180"/>
      <c r="E25" s="180"/>
      <c r="F25" s="180"/>
      <c r="G25" s="180"/>
      <c r="H25" s="180"/>
      <c r="I25" s="180"/>
      <c r="J25" s="180"/>
      <c r="K25" s="180"/>
      <c r="L25" s="180"/>
      <c r="M25" s="180"/>
      <c r="Q25" s="28"/>
      <c r="R25" s="28"/>
      <c r="V25" s="2"/>
      <c r="W25" s="2"/>
      <c r="X25" s="2"/>
      <c r="Y25" s="2"/>
      <c r="Z25" s="2"/>
      <c r="AA25" s="2"/>
      <c r="AB25" s="2"/>
      <c r="AC25" s="4"/>
      <c r="AD25" s="172"/>
      <c r="AE25" s="172"/>
      <c r="AF25" s="172"/>
      <c r="AG25" s="172"/>
    </row>
    <row r="26" spans="2:35" ht="27.4" customHeight="1" thickBot="1" x14ac:dyDescent="0.45">
      <c r="B26" s="161"/>
      <c r="C26" s="162"/>
      <c r="D26" s="163"/>
      <c r="E26" s="164" t="s">
        <v>3</v>
      </c>
      <c r="F26" s="165"/>
      <c r="G26" s="165"/>
      <c r="H26" s="165"/>
      <c r="I26" s="165"/>
      <c r="J26" s="165"/>
      <c r="K26" s="166"/>
      <c r="L26" s="164" t="s">
        <v>4</v>
      </c>
      <c r="M26" s="165"/>
      <c r="N26" s="165"/>
      <c r="O26" s="165"/>
      <c r="P26" s="165"/>
      <c r="Q26" s="165"/>
      <c r="R26" s="165"/>
      <c r="S26" s="166"/>
      <c r="T26" s="6"/>
      <c r="U26" s="161" t="s">
        <v>51</v>
      </c>
      <c r="V26" s="162"/>
      <c r="W26" s="162"/>
      <c r="X26" s="162"/>
      <c r="Y26" s="162"/>
      <c r="Z26" s="162"/>
      <c r="AA26" s="162"/>
      <c r="AB26" s="163"/>
      <c r="AC26" s="2"/>
      <c r="AD26" s="3" t="s">
        <v>77</v>
      </c>
      <c r="AE26" s="3" t="s">
        <v>12</v>
      </c>
      <c r="AF26" s="3" t="s">
        <v>11</v>
      </c>
      <c r="AG26" s="3" t="s">
        <v>78</v>
      </c>
      <c r="AH26" s="3"/>
      <c r="AI26" s="1" t="s">
        <v>126</v>
      </c>
    </row>
    <row r="27" spans="2:35" ht="27.4" customHeight="1" x14ac:dyDescent="0.4">
      <c r="B27" s="151" t="s">
        <v>51</v>
      </c>
      <c r="C27" s="167"/>
      <c r="D27" s="168"/>
      <c r="E27" s="169" t="str">
        <f>IFERROR(VLOOKUP("〇",$U$27:$AG$45,2,FALSE),"右記の施設名一覧からお選びいただくと自動で入力されます")</f>
        <v>右記の施設名一覧からお選びいただくと自動で入力されます</v>
      </c>
      <c r="F27" s="170"/>
      <c r="G27" s="170"/>
      <c r="H27" s="170"/>
      <c r="I27" s="170"/>
      <c r="J27" s="170"/>
      <c r="K27" s="171"/>
      <c r="L27" s="176" t="str">
        <f>IFERROR(VLOOKUP("〇",$U$27:$AG$45,10,FALSE),"")</f>
        <v/>
      </c>
      <c r="M27" s="177"/>
      <c r="N27" s="177"/>
      <c r="O27" s="177"/>
      <c r="P27" s="177"/>
      <c r="Q27" s="177"/>
      <c r="R27" s="177"/>
      <c r="S27" s="178"/>
      <c r="T27" s="6"/>
      <c r="U27" s="41"/>
      <c r="V27" s="173" t="s">
        <v>140</v>
      </c>
      <c r="W27" s="174"/>
      <c r="X27" s="174"/>
      <c r="Y27" s="174"/>
      <c r="Z27" s="174"/>
      <c r="AA27" s="174"/>
      <c r="AB27" s="175"/>
      <c r="AD27" s="3" t="s">
        <v>128</v>
      </c>
      <c r="AE27" s="3" t="s">
        <v>87</v>
      </c>
      <c r="AF27" s="3" t="s">
        <v>88</v>
      </c>
      <c r="AG27" s="3" t="s">
        <v>113</v>
      </c>
      <c r="AH27" s="3"/>
      <c r="AI27" s="1" t="s">
        <v>127</v>
      </c>
    </row>
    <row r="28" spans="2:35" ht="27.4" customHeight="1" x14ac:dyDescent="0.4">
      <c r="B28" s="150" t="s">
        <v>5</v>
      </c>
      <c r="C28" s="152" t="s">
        <v>40</v>
      </c>
      <c r="D28" s="153"/>
      <c r="E28" s="157"/>
      <c r="F28" s="155"/>
      <c r="G28" s="155"/>
      <c r="H28" s="155"/>
      <c r="I28" s="155"/>
      <c r="J28" s="155"/>
      <c r="K28" s="156"/>
      <c r="L28" s="181"/>
      <c r="M28" s="182"/>
      <c r="N28" s="182"/>
      <c r="O28" s="182"/>
      <c r="P28" s="182"/>
      <c r="Q28" s="182"/>
      <c r="R28" s="182"/>
      <c r="S28" s="183"/>
      <c r="T28" s="6"/>
      <c r="U28" s="19"/>
      <c r="V28" s="136" t="s">
        <v>139</v>
      </c>
      <c r="W28" s="137"/>
      <c r="X28" s="137"/>
      <c r="Y28" s="137"/>
      <c r="Z28" s="137"/>
      <c r="AA28" s="137"/>
      <c r="AB28" s="138"/>
      <c r="AD28" s="3" t="s">
        <v>70</v>
      </c>
      <c r="AE28" s="3" t="s">
        <v>87</v>
      </c>
      <c r="AF28" s="3" t="s">
        <v>88</v>
      </c>
      <c r="AG28" s="3" t="s">
        <v>113</v>
      </c>
      <c r="AH28" s="3"/>
    </row>
    <row r="29" spans="2:35" ht="27.4" customHeight="1" x14ac:dyDescent="0.4">
      <c r="B29" s="196"/>
      <c r="C29" s="158" t="s">
        <v>41</v>
      </c>
      <c r="D29" s="159"/>
      <c r="E29" s="127"/>
      <c r="F29" s="128"/>
      <c r="G29" s="128"/>
      <c r="H29" s="128"/>
      <c r="I29" s="128"/>
      <c r="J29" s="128"/>
      <c r="K29" s="129"/>
      <c r="L29" s="127"/>
      <c r="M29" s="128"/>
      <c r="N29" s="128"/>
      <c r="O29" s="128"/>
      <c r="P29" s="128"/>
      <c r="Q29" s="128"/>
      <c r="R29" s="128"/>
      <c r="S29" s="129"/>
      <c r="T29" s="6"/>
      <c r="U29" s="19"/>
      <c r="V29" s="136" t="s">
        <v>24</v>
      </c>
      <c r="W29" s="137"/>
      <c r="X29" s="137"/>
      <c r="Y29" s="137"/>
      <c r="Z29" s="137"/>
      <c r="AA29" s="137"/>
      <c r="AB29" s="138"/>
      <c r="AD29" s="6" t="s">
        <v>71</v>
      </c>
      <c r="AE29" s="3" t="s">
        <v>87</v>
      </c>
      <c r="AF29" s="3" t="s">
        <v>88</v>
      </c>
      <c r="AG29" s="3" t="s">
        <v>114</v>
      </c>
      <c r="AH29" s="6"/>
    </row>
    <row r="30" spans="2:35" ht="27.4" customHeight="1" x14ac:dyDescent="0.4">
      <c r="B30" s="196"/>
      <c r="C30" s="158" t="s">
        <v>42</v>
      </c>
      <c r="D30" s="159"/>
      <c r="E30" s="127"/>
      <c r="F30" s="128"/>
      <c r="G30" s="128"/>
      <c r="H30" s="128"/>
      <c r="I30" s="128"/>
      <c r="J30" s="128"/>
      <c r="K30" s="129"/>
      <c r="L30" s="127"/>
      <c r="M30" s="128"/>
      <c r="N30" s="128"/>
      <c r="O30" s="128"/>
      <c r="P30" s="128"/>
      <c r="Q30" s="128"/>
      <c r="R30" s="128"/>
      <c r="S30" s="129"/>
      <c r="T30" s="6"/>
      <c r="U30" s="19"/>
      <c r="V30" s="136" t="s">
        <v>25</v>
      </c>
      <c r="W30" s="137"/>
      <c r="X30" s="137"/>
      <c r="Y30" s="137"/>
      <c r="Z30" s="137"/>
      <c r="AA30" s="137"/>
      <c r="AB30" s="138"/>
      <c r="AD30" s="3" t="s">
        <v>72</v>
      </c>
      <c r="AE30" s="3" t="s">
        <v>89</v>
      </c>
      <c r="AF30" s="3" t="s">
        <v>91</v>
      </c>
      <c r="AG30" s="3" t="s">
        <v>115</v>
      </c>
      <c r="AH30" s="3"/>
    </row>
    <row r="31" spans="2:35" ht="27.4" customHeight="1" x14ac:dyDescent="0.4">
      <c r="B31" s="196"/>
      <c r="C31" s="158" t="s">
        <v>43</v>
      </c>
      <c r="D31" s="159"/>
      <c r="E31" s="124"/>
      <c r="F31" s="125"/>
      <c r="G31" s="125"/>
      <c r="H31" s="125"/>
      <c r="I31" s="125"/>
      <c r="J31" s="125"/>
      <c r="K31" s="126"/>
      <c r="L31" s="127"/>
      <c r="M31" s="128"/>
      <c r="N31" s="128"/>
      <c r="O31" s="128"/>
      <c r="P31" s="128"/>
      <c r="Q31" s="128"/>
      <c r="R31" s="128"/>
      <c r="S31" s="129"/>
      <c r="T31" s="6"/>
      <c r="U31" s="19"/>
      <c r="V31" s="136" t="s">
        <v>26</v>
      </c>
      <c r="W31" s="137"/>
      <c r="X31" s="137"/>
      <c r="Y31" s="137"/>
      <c r="Z31" s="137"/>
      <c r="AA31" s="137"/>
      <c r="AB31" s="138"/>
      <c r="AD31" s="3" t="s">
        <v>73</v>
      </c>
      <c r="AE31" s="3" t="s">
        <v>90</v>
      </c>
      <c r="AF31" s="3" t="s">
        <v>92</v>
      </c>
      <c r="AG31" s="3" t="s">
        <v>116</v>
      </c>
      <c r="AH31" s="3"/>
    </row>
    <row r="32" spans="2:35" ht="27.4" customHeight="1" x14ac:dyDescent="0.4">
      <c r="B32" s="151"/>
      <c r="C32" s="148" t="s">
        <v>44</v>
      </c>
      <c r="D32" s="149"/>
      <c r="E32" s="184"/>
      <c r="F32" s="185"/>
      <c r="G32" s="185"/>
      <c r="H32" s="185"/>
      <c r="I32" s="185"/>
      <c r="J32" s="185"/>
      <c r="K32" s="186"/>
      <c r="L32" s="160"/>
      <c r="M32" s="140"/>
      <c r="N32" s="140"/>
      <c r="O32" s="140"/>
      <c r="P32" s="140"/>
      <c r="Q32" s="140"/>
      <c r="R32" s="140"/>
      <c r="S32" s="141"/>
      <c r="T32" s="6"/>
      <c r="U32" s="19"/>
      <c r="V32" s="136" t="s">
        <v>27</v>
      </c>
      <c r="W32" s="137"/>
      <c r="X32" s="137"/>
      <c r="Y32" s="137"/>
      <c r="Z32" s="137"/>
      <c r="AA32" s="137"/>
      <c r="AB32" s="138"/>
      <c r="AD32" s="3" t="s">
        <v>74</v>
      </c>
      <c r="AE32" s="3" t="s">
        <v>93</v>
      </c>
      <c r="AF32" s="3" t="s">
        <v>94</v>
      </c>
      <c r="AG32" s="6" t="s">
        <v>117</v>
      </c>
      <c r="AH32" s="6"/>
    </row>
    <row r="33" spans="2:34" ht="27.4" customHeight="1" x14ac:dyDescent="0.4">
      <c r="B33" s="130" t="s">
        <v>9</v>
      </c>
      <c r="C33" s="152" t="s">
        <v>52</v>
      </c>
      <c r="D33" s="153"/>
      <c r="E33" s="157"/>
      <c r="F33" s="155"/>
      <c r="G33" s="155"/>
      <c r="H33" s="155"/>
      <c r="I33" s="155"/>
      <c r="J33" s="155"/>
      <c r="K33" s="156"/>
      <c r="L33" s="157"/>
      <c r="M33" s="155"/>
      <c r="N33" s="155"/>
      <c r="O33" s="155"/>
      <c r="P33" s="155"/>
      <c r="Q33" s="155"/>
      <c r="R33" s="155"/>
      <c r="S33" s="156"/>
      <c r="T33" s="6"/>
      <c r="U33" s="19"/>
      <c r="V33" s="136" t="s">
        <v>28</v>
      </c>
      <c r="W33" s="137"/>
      <c r="X33" s="137"/>
      <c r="Y33" s="137"/>
      <c r="Z33" s="137"/>
      <c r="AA33" s="137"/>
      <c r="AB33" s="138"/>
      <c r="AD33" s="3" t="s">
        <v>75</v>
      </c>
      <c r="AE33" s="3" t="s">
        <v>95</v>
      </c>
      <c r="AF33" s="3" t="s">
        <v>96</v>
      </c>
      <c r="AG33" s="6" t="s">
        <v>118</v>
      </c>
      <c r="AH33" s="6"/>
    </row>
    <row r="34" spans="2:34" ht="27.4" customHeight="1" x14ac:dyDescent="0.4">
      <c r="B34" s="130"/>
      <c r="C34" s="148" t="s">
        <v>53</v>
      </c>
      <c r="D34" s="149"/>
      <c r="E34" s="160"/>
      <c r="F34" s="140"/>
      <c r="G34" s="140"/>
      <c r="H34" s="140"/>
      <c r="I34" s="140"/>
      <c r="J34" s="140"/>
      <c r="K34" s="141"/>
      <c r="L34" s="160"/>
      <c r="M34" s="140"/>
      <c r="N34" s="140"/>
      <c r="O34" s="140"/>
      <c r="P34" s="140"/>
      <c r="Q34" s="140"/>
      <c r="R34" s="140"/>
      <c r="S34" s="141"/>
      <c r="T34" s="6"/>
      <c r="U34" s="19"/>
      <c r="V34" s="136" t="s">
        <v>29</v>
      </c>
      <c r="W34" s="137"/>
      <c r="X34" s="137"/>
      <c r="Y34" s="137"/>
      <c r="Z34" s="137"/>
      <c r="AA34" s="137"/>
      <c r="AB34" s="138"/>
      <c r="AD34" s="6" t="s">
        <v>76</v>
      </c>
      <c r="AE34" s="6" t="s">
        <v>97</v>
      </c>
      <c r="AF34" s="6" t="s">
        <v>98</v>
      </c>
      <c r="AG34" s="6" t="s">
        <v>119</v>
      </c>
      <c r="AH34" s="6"/>
    </row>
    <row r="35" spans="2:34" ht="27.4" customHeight="1" x14ac:dyDescent="0.4">
      <c r="B35" s="130" t="s">
        <v>6</v>
      </c>
      <c r="C35" s="152" t="s">
        <v>7</v>
      </c>
      <c r="D35" s="153"/>
      <c r="E35" s="157"/>
      <c r="F35" s="155"/>
      <c r="G35" s="155"/>
      <c r="H35" s="155"/>
      <c r="I35" s="155"/>
      <c r="J35" s="155"/>
      <c r="K35" s="156"/>
      <c r="L35" s="193"/>
      <c r="M35" s="194"/>
      <c r="N35" s="194"/>
      <c r="O35" s="194"/>
      <c r="P35" s="194"/>
      <c r="Q35" s="194"/>
      <c r="R35" s="194"/>
      <c r="S35" s="195"/>
      <c r="T35" s="6"/>
      <c r="U35" s="19"/>
      <c r="V35" s="136" t="s">
        <v>30</v>
      </c>
      <c r="W35" s="137"/>
      <c r="X35" s="137"/>
      <c r="Y35" s="137"/>
      <c r="Z35" s="137"/>
      <c r="AA35" s="137"/>
      <c r="AB35" s="138"/>
      <c r="AD35" s="6" t="s">
        <v>79</v>
      </c>
      <c r="AE35" s="6" t="s">
        <v>99</v>
      </c>
      <c r="AF35" s="6" t="s">
        <v>100</v>
      </c>
      <c r="AG35" s="6" t="s">
        <v>120</v>
      </c>
      <c r="AH35" s="6"/>
    </row>
    <row r="36" spans="2:34" ht="27.4" customHeight="1" x14ac:dyDescent="0.4">
      <c r="B36" s="130"/>
      <c r="C36" s="148" t="s">
        <v>8</v>
      </c>
      <c r="D36" s="149"/>
      <c r="E36" s="160"/>
      <c r="F36" s="140"/>
      <c r="G36" s="140"/>
      <c r="H36" s="140"/>
      <c r="I36" s="140"/>
      <c r="J36" s="140"/>
      <c r="K36" s="141"/>
      <c r="L36" s="184"/>
      <c r="M36" s="185"/>
      <c r="N36" s="185"/>
      <c r="O36" s="185"/>
      <c r="P36" s="185"/>
      <c r="Q36" s="185"/>
      <c r="R36" s="185"/>
      <c r="S36" s="186"/>
      <c r="T36" s="6"/>
      <c r="U36" s="19"/>
      <c r="V36" s="136" t="s">
        <v>31</v>
      </c>
      <c r="W36" s="137"/>
      <c r="X36" s="137"/>
      <c r="Y36" s="137"/>
      <c r="Z36" s="137"/>
      <c r="AA36" s="137"/>
      <c r="AB36" s="138"/>
      <c r="AD36" s="6" t="s">
        <v>80</v>
      </c>
      <c r="AE36" s="6" t="s">
        <v>101</v>
      </c>
      <c r="AF36" s="6" t="s">
        <v>102</v>
      </c>
      <c r="AG36" s="6" t="s">
        <v>121</v>
      </c>
      <c r="AH36" s="6"/>
    </row>
    <row r="37" spans="2:34" ht="27.4" customHeight="1" x14ac:dyDescent="0.4">
      <c r="B37" s="130" t="s">
        <v>10</v>
      </c>
      <c r="C37" s="131"/>
      <c r="D37" s="132"/>
      <c r="E37" s="133"/>
      <c r="F37" s="134"/>
      <c r="G37" s="134"/>
      <c r="H37" s="134"/>
      <c r="I37" s="134"/>
      <c r="J37" s="134"/>
      <c r="K37" s="135"/>
      <c r="L37" s="190"/>
      <c r="M37" s="191"/>
      <c r="N37" s="191"/>
      <c r="O37" s="191"/>
      <c r="P37" s="191"/>
      <c r="Q37" s="191"/>
      <c r="R37" s="191"/>
      <c r="S37" s="192"/>
      <c r="T37" s="6"/>
      <c r="U37" s="19"/>
      <c r="V37" s="136" t="s">
        <v>32</v>
      </c>
      <c r="W37" s="137"/>
      <c r="X37" s="137"/>
      <c r="Y37" s="137"/>
      <c r="Z37" s="137"/>
      <c r="AA37" s="137"/>
      <c r="AB37" s="138"/>
      <c r="AD37" s="6" t="s">
        <v>85</v>
      </c>
      <c r="AE37" s="6" t="s">
        <v>103</v>
      </c>
      <c r="AF37" s="6" t="s">
        <v>104</v>
      </c>
      <c r="AG37" s="6" t="s">
        <v>122</v>
      </c>
      <c r="AH37" s="6"/>
    </row>
    <row r="38" spans="2:34" ht="27.4" customHeight="1" x14ac:dyDescent="0.4">
      <c r="B38" s="150" t="s">
        <v>11</v>
      </c>
      <c r="C38" s="152" t="s">
        <v>12</v>
      </c>
      <c r="D38" s="153"/>
      <c r="E38" s="157" t="str">
        <f>IFERROR(VLOOKUP("〇",$U$27:$AG$45,11,FALSE),"")</f>
        <v/>
      </c>
      <c r="F38" s="155"/>
      <c r="G38" s="155"/>
      <c r="H38" s="155"/>
      <c r="I38" s="155"/>
      <c r="J38" s="155"/>
      <c r="K38" s="156"/>
      <c r="L38" s="187"/>
      <c r="M38" s="188"/>
      <c r="N38" s="188"/>
      <c r="O38" s="188"/>
      <c r="P38" s="188"/>
      <c r="Q38" s="188"/>
      <c r="R38" s="188"/>
      <c r="S38" s="189"/>
      <c r="T38" s="6"/>
      <c r="U38" s="19"/>
      <c r="V38" s="136" t="s">
        <v>33</v>
      </c>
      <c r="W38" s="137"/>
      <c r="X38" s="137"/>
      <c r="Y38" s="137"/>
      <c r="Z38" s="137"/>
      <c r="AA38" s="137"/>
      <c r="AB38" s="138"/>
      <c r="AD38" s="6" t="s">
        <v>85</v>
      </c>
      <c r="AE38" s="6" t="s">
        <v>103</v>
      </c>
      <c r="AF38" s="6" t="s">
        <v>104</v>
      </c>
      <c r="AG38" s="6" t="s">
        <v>122</v>
      </c>
      <c r="AH38" s="6"/>
    </row>
    <row r="39" spans="2:34" ht="27.4" customHeight="1" x14ac:dyDescent="0.4">
      <c r="B39" s="196"/>
      <c r="C39" s="158" t="s">
        <v>11</v>
      </c>
      <c r="D39" s="159"/>
      <c r="E39" s="127" t="str">
        <f>IFERROR(VLOOKUP("〇",$U$27:$AG$45,12,FALSE),"")</f>
        <v/>
      </c>
      <c r="F39" s="128"/>
      <c r="G39" s="128"/>
      <c r="H39" s="128"/>
      <c r="I39" s="128"/>
      <c r="J39" s="128"/>
      <c r="K39" s="129"/>
      <c r="L39" s="221" t="str">
        <f>IFERROR(VLOOKUP("〇",$U$27:$AG$45,13,FALSE),"")</f>
        <v/>
      </c>
      <c r="M39" s="222"/>
      <c r="N39" s="222"/>
      <c r="O39" s="222"/>
      <c r="P39" s="222"/>
      <c r="Q39" s="222"/>
      <c r="R39" s="222"/>
      <c r="S39" s="223"/>
      <c r="T39" s="6"/>
      <c r="U39" s="19"/>
      <c r="V39" s="204" t="s">
        <v>34</v>
      </c>
      <c r="W39" s="205"/>
      <c r="X39" s="205"/>
      <c r="Y39" s="205"/>
      <c r="Z39" s="205"/>
      <c r="AA39" s="205"/>
      <c r="AB39" s="206"/>
      <c r="AD39" s="6" t="s">
        <v>85</v>
      </c>
      <c r="AE39" s="6" t="s">
        <v>103</v>
      </c>
      <c r="AF39" s="6" t="s">
        <v>104</v>
      </c>
      <c r="AG39" s="6" t="s">
        <v>122</v>
      </c>
      <c r="AH39" s="6"/>
    </row>
    <row r="40" spans="2:34" ht="27.4" customHeight="1" x14ac:dyDescent="0.4">
      <c r="B40" s="196"/>
      <c r="C40" s="158" t="s">
        <v>2</v>
      </c>
      <c r="D40" s="159"/>
      <c r="E40" s="127"/>
      <c r="F40" s="128"/>
      <c r="G40" s="128"/>
      <c r="H40" s="128"/>
      <c r="I40" s="128"/>
      <c r="J40" s="128"/>
      <c r="K40" s="129"/>
      <c r="L40" s="218" t="s">
        <v>64</v>
      </c>
      <c r="M40" s="219"/>
      <c r="N40" s="219"/>
      <c r="O40" s="219"/>
      <c r="P40" s="219"/>
      <c r="Q40" s="219"/>
      <c r="R40" s="219"/>
      <c r="S40" s="220"/>
      <c r="T40" s="6"/>
      <c r="U40" s="19"/>
      <c r="V40" s="136" t="s">
        <v>35</v>
      </c>
      <c r="W40" s="137"/>
      <c r="X40" s="137"/>
      <c r="Y40" s="137"/>
      <c r="Z40" s="137"/>
      <c r="AA40" s="137"/>
      <c r="AB40" s="138"/>
      <c r="AD40" s="3" t="s">
        <v>130</v>
      </c>
      <c r="AE40" s="6" t="s">
        <v>105</v>
      </c>
      <c r="AF40" s="6" t="s">
        <v>106</v>
      </c>
      <c r="AG40" s="3" t="s">
        <v>123</v>
      </c>
      <c r="AH40" s="6"/>
    </row>
    <row r="41" spans="2:34" ht="27.4" customHeight="1" x14ac:dyDescent="0.4">
      <c r="B41" s="196"/>
      <c r="C41" s="158" t="s">
        <v>13</v>
      </c>
      <c r="D41" s="159"/>
      <c r="E41" s="127"/>
      <c r="F41" s="128"/>
      <c r="G41" s="128"/>
      <c r="H41" s="128"/>
      <c r="I41" s="128"/>
      <c r="J41" s="128"/>
      <c r="K41" s="129"/>
      <c r="L41" s="218" t="s">
        <v>64</v>
      </c>
      <c r="M41" s="219"/>
      <c r="N41" s="219"/>
      <c r="O41" s="219"/>
      <c r="P41" s="219"/>
      <c r="Q41" s="219"/>
      <c r="R41" s="219"/>
      <c r="S41" s="220"/>
      <c r="T41" s="6"/>
      <c r="U41" s="19"/>
      <c r="V41" s="136" t="s">
        <v>36</v>
      </c>
      <c r="W41" s="137"/>
      <c r="X41" s="137"/>
      <c r="Y41" s="137"/>
      <c r="Z41" s="137"/>
      <c r="AA41" s="137"/>
      <c r="AB41" s="138"/>
      <c r="AD41" s="6" t="s">
        <v>86</v>
      </c>
      <c r="AE41" s="6" t="s">
        <v>111</v>
      </c>
      <c r="AF41" s="6" t="s">
        <v>112</v>
      </c>
      <c r="AG41" s="6" t="s">
        <v>124</v>
      </c>
      <c r="AH41" s="6"/>
    </row>
    <row r="42" spans="2:34" ht="27.4" customHeight="1" x14ac:dyDescent="0.4">
      <c r="B42" s="196"/>
      <c r="C42" s="158" t="s">
        <v>14</v>
      </c>
      <c r="D42" s="159"/>
      <c r="E42" s="127"/>
      <c r="F42" s="128"/>
      <c r="G42" s="128"/>
      <c r="H42" s="128"/>
      <c r="I42" s="128"/>
      <c r="J42" s="128"/>
      <c r="K42" s="129"/>
      <c r="L42" s="215"/>
      <c r="M42" s="216"/>
      <c r="N42" s="216"/>
      <c r="O42" s="216"/>
      <c r="P42" s="216"/>
      <c r="Q42" s="216"/>
      <c r="R42" s="216"/>
      <c r="S42" s="217"/>
      <c r="T42" s="6"/>
      <c r="U42" s="19"/>
      <c r="V42" s="136" t="s">
        <v>83</v>
      </c>
      <c r="W42" s="137"/>
      <c r="X42" s="137"/>
      <c r="Y42" s="137"/>
      <c r="Z42" s="137"/>
      <c r="AA42" s="137"/>
      <c r="AB42" s="138"/>
      <c r="AD42" s="6" t="s">
        <v>84</v>
      </c>
      <c r="AE42" s="6" t="s">
        <v>87</v>
      </c>
      <c r="AF42" s="6" t="s">
        <v>110</v>
      </c>
      <c r="AG42" s="6" t="s">
        <v>125</v>
      </c>
      <c r="AH42" s="6"/>
    </row>
    <row r="43" spans="2:34" ht="27.4" customHeight="1" x14ac:dyDescent="0.4">
      <c r="B43" s="151"/>
      <c r="C43" s="148" t="s">
        <v>45</v>
      </c>
      <c r="D43" s="149"/>
      <c r="E43" s="160"/>
      <c r="F43" s="140"/>
      <c r="G43" s="140"/>
      <c r="H43" s="140"/>
      <c r="I43" s="140"/>
      <c r="J43" s="140"/>
      <c r="K43" s="141"/>
      <c r="L43" s="212"/>
      <c r="M43" s="213"/>
      <c r="N43" s="213"/>
      <c r="O43" s="213"/>
      <c r="P43" s="213"/>
      <c r="Q43" s="213"/>
      <c r="R43" s="213"/>
      <c r="S43" s="214"/>
      <c r="T43" s="6"/>
      <c r="U43" s="19"/>
      <c r="V43" s="136" t="s">
        <v>37</v>
      </c>
      <c r="W43" s="137"/>
      <c r="X43" s="137"/>
      <c r="Y43" s="137"/>
      <c r="Z43" s="137"/>
      <c r="AA43" s="137"/>
      <c r="AB43" s="138"/>
      <c r="AD43" s="6" t="s">
        <v>69</v>
      </c>
      <c r="AE43" s="6" t="s">
        <v>101</v>
      </c>
      <c r="AF43" s="6" t="s">
        <v>108</v>
      </c>
      <c r="AG43" s="6" t="s">
        <v>121</v>
      </c>
      <c r="AH43" s="6"/>
    </row>
    <row r="44" spans="2:34" ht="27.4" customHeight="1" x14ac:dyDescent="0.4">
      <c r="B44" s="150" t="s">
        <v>15</v>
      </c>
      <c r="C44" s="152" t="s">
        <v>16</v>
      </c>
      <c r="D44" s="153"/>
      <c r="E44" s="154"/>
      <c r="F44" s="155"/>
      <c r="G44" s="155"/>
      <c r="H44" s="155"/>
      <c r="I44" s="155"/>
      <c r="J44" s="155"/>
      <c r="K44" s="156"/>
      <c r="L44" s="154"/>
      <c r="M44" s="210"/>
      <c r="N44" s="210"/>
      <c r="O44" s="210"/>
      <c r="P44" s="210"/>
      <c r="Q44" s="210"/>
      <c r="R44" s="210"/>
      <c r="S44" s="211"/>
      <c r="T44" s="6"/>
      <c r="U44" s="19"/>
      <c r="V44" s="136" t="s">
        <v>38</v>
      </c>
      <c r="W44" s="137"/>
      <c r="X44" s="137"/>
      <c r="Y44" s="137"/>
      <c r="Z44" s="137"/>
      <c r="AA44" s="137"/>
      <c r="AB44" s="138"/>
      <c r="AD44" s="6" t="s">
        <v>81</v>
      </c>
      <c r="AE44" s="6" t="s">
        <v>101</v>
      </c>
      <c r="AF44" s="6" t="s">
        <v>107</v>
      </c>
      <c r="AG44" s="6" t="s">
        <v>121</v>
      </c>
      <c r="AH44" s="6"/>
    </row>
    <row r="45" spans="2:34" ht="27.4" customHeight="1" thickBot="1" x14ac:dyDescent="0.45">
      <c r="B45" s="151"/>
      <c r="C45" s="148" t="s">
        <v>16</v>
      </c>
      <c r="D45" s="149"/>
      <c r="E45" s="139"/>
      <c r="F45" s="140"/>
      <c r="G45" s="140"/>
      <c r="H45" s="140"/>
      <c r="I45" s="140"/>
      <c r="J45" s="140"/>
      <c r="K45" s="141"/>
      <c r="L45" s="207"/>
      <c r="M45" s="208"/>
      <c r="N45" s="208"/>
      <c r="O45" s="208"/>
      <c r="P45" s="208"/>
      <c r="Q45" s="208"/>
      <c r="R45" s="208"/>
      <c r="S45" s="209"/>
      <c r="T45" s="6"/>
      <c r="U45" s="42"/>
      <c r="V45" s="201" t="s">
        <v>39</v>
      </c>
      <c r="W45" s="202"/>
      <c r="X45" s="202"/>
      <c r="Y45" s="202"/>
      <c r="Z45" s="202"/>
      <c r="AA45" s="202"/>
      <c r="AB45" s="203"/>
      <c r="AD45" s="6" t="s">
        <v>82</v>
      </c>
      <c r="AE45" s="6" t="s">
        <v>93</v>
      </c>
      <c r="AF45" s="6" t="s">
        <v>109</v>
      </c>
      <c r="AG45" s="6" t="s">
        <v>117</v>
      </c>
      <c r="AH45" s="6"/>
    </row>
    <row r="46" spans="2:34" ht="27.4" customHeight="1" thickBot="1" x14ac:dyDescent="0.45">
      <c r="B46" s="142" t="s">
        <v>17</v>
      </c>
      <c r="C46" s="143"/>
      <c r="D46" s="144"/>
      <c r="E46" s="145"/>
      <c r="F46" s="146"/>
      <c r="G46" s="146"/>
      <c r="H46" s="146"/>
      <c r="I46" s="146"/>
      <c r="J46" s="146"/>
      <c r="K46" s="147"/>
      <c r="L46" s="74"/>
      <c r="M46" s="75"/>
      <c r="N46" s="75"/>
      <c r="O46" s="75"/>
      <c r="P46" s="75"/>
      <c r="Q46" s="75"/>
      <c r="R46" s="75"/>
      <c r="S46" s="76"/>
      <c r="T46" s="6"/>
      <c r="U46" s="6" t="s">
        <v>129</v>
      </c>
      <c r="V46" s="18"/>
      <c r="W46" s="18"/>
      <c r="X46" s="18"/>
      <c r="Y46" s="18"/>
      <c r="Z46" s="18"/>
      <c r="AD46" s="6"/>
      <c r="AE46" s="6"/>
      <c r="AF46" s="6"/>
      <c r="AG46" s="6"/>
      <c r="AH46" s="6"/>
    </row>
    <row r="47" spans="2:34" ht="27.4" customHeight="1" x14ac:dyDescent="0.4">
      <c r="T47" s="6"/>
      <c r="U47" s="6"/>
      <c r="V47" s="6"/>
      <c r="W47" s="6"/>
      <c r="X47" s="6"/>
      <c r="Y47" s="6"/>
      <c r="Z47" s="6"/>
    </row>
  </sheetData>
  <mergeCells count="121">
    <mergeCell ref="B1:I3"/>
    <mergeCell ref="B4:N6"/>
    <mergeCell ref="V45:AB45"/>
    <mergeCell ref="V44:AB44"/>
    <mergeCell ref="V43:AB43"/>
    <mergeCell ref="V42:AB42"/>
    <mergeCell ref="V41:AB41"/>
    <mergeCell ref="V40:AB40"/>
    <mergeCell ref="V39:AB39"/>
    <mergeCell ref="V38:AB38"/>
    <mergeCell ref="V37:AB37"/>
    <mergeCell ref="L45:S45"/>
    <mergeCell ref="L44:S44"/>
    <mergeCell ref="L43:S43"/>
    <mergeCell ref="L42:S42"/>
    <mergeCell ref="L41:S41"/>
    <mergeCell ref="L40:S40"/>
    <mergeCell ref="L39:S39"/>
    <mergeCell ref="B28:B32"/>
    <mergeCell ref="C28:D28"/>
    <mergeCell ref="E28:K28"/>
    <mergeCell ref="C29:D29"/>
    <mergeCell ref="E29:K29"/>
    <mergeCell ref="C30:D30"/>
    <mergeCell ref="AD25:AG25"/>
    <mergeCell ref="V27:AB27"/>
    <mergeCell ref="U26:AB26"/>
    <mergeCell ref="L27:S27"/>
    <mergeCell ref="L26:S26"/>
    <mergeCell ref="B24:M25"/>
    <mergeCell ref="L29:S29"/>
    <mergeCell ref="L28:S28"/>
    <mergeCell ref="L32:S32"/>
    <mergeCell ref="L31:S31"/>
    <mergeCell ref="V32:AB32"/>
    <mergeCell ref="V31:AB31"/>
    <mergeCell ref="V30:AB30"/>
    <mergeCell ref="V29:AB29"/>
    <mergeCell ref="V28:AB28"/>
    <mergeCell ref="C32:D32"/>
    <mergeCell ref="E32:K32"/>
    <mergeCell ref="E30:K30"/>
    <mergeCell ref="V35:AB35"/>
    <mergeCell ref="V34:AB34"/>
    <mergeCell ref="V33:AB33"/>
    <mergeCell ref="C34:D34"/>
    <mergeCell ref="E34:K34"/>
    <mergeCell ref="L34:S34"/>
    <mergeCell ref="C31:D31"/>
    <mergeCell ref="B26:D26"/>
    <mergeCell ref="E26:K26"/>
    <mergeCell ref="B27:D27"/>
    <mergeCell ref="E27:K27"/>
    <mergeCell ref="B35:B36"/>
    <mergeCell ref="C35:D35"/>
    <mergeCell ref="C36:D36"/>
    <mergeCell ref="E36:K36"/>
    <mergeCell ref="E35:K35"/>
    <mergeCell ref="L36:S36"/>
    <mergeCell ref="L35:S35"/>
    <mergeCell ref="V36:AB36"/>
    <mergeCell ref="E45:K45"/>
    <mergeCell ref="B46:D46"/>
    <mergeCell ref="E46:K46"/>
    <mergeCell ref="C43:D43"/>
    <mergeCell ref="B44:B45"/>
    <mergeCell ref="C44:D44"/>
    <mergeCell ref="E44:K44"/>
    <mergeCell ref="C45:D45"/>
    <mergeCell ref="C38:D38"/>
    <mergeCell ref="E38:K38"/>
    <mergeCell ref="C39:D39"/>
    <mergeCell ref="E39:K39"/>
    <mergeCell ref="E43:K43"/>
    <mergeCell ref="C41:D41"/>
    <mergeCell ref="E41:K41"/>
    <mergeCell ref="C42:D42"/>
    <mergeCell ref="E42:K42"/>
    <mergeCell ref="C40:D40"/>
    <mergeCell ref="E40:K40"/>
    <mergeCell ref="L38:S38"/>
    <mergeCell ref="L37:S37"/>
    <mergeCell ref="B38:B43"/>
    <mergeCell ref="K9:N10"/>
    <mergeCell ref="D9:H10"/>
    <mergeCell ref="H7:H8"/>
    <mergeCell ref="D7:G8"/>
    <mergeCell ref="I7:K8"/>
    <mergeCell ref="M7:P8"/>
    <mergeCell ref="E31:K31"/>
    <mergeCell ref="L30:S30"/>
    <mergeCell ref="B37:D37"/>
    <mergeCell ref="E37:K37"/>
    <mergeCell ref="L33:S33"/>
    <mergeCell ref="B33:B34"/>
    <mergeCell ref="C33:D33"/>
    <mergeCell ref="E33:K33"/>
    <mergeCell ref="U7:Y8"/>
    <mergeCell ref="U9:Y10"/>
    <mergeCell ref="Z7:AB8"/>
    <mergeCell ref="Z9:AA10"/>
    <mergeCell ref="AB9:AB10"/>
    <mergeCell ref="B11:G12"/>
    <mergeCell ref="I11:S12"/>
    <mergeCell ref="O9:P10"/>
    <mergeCell ref="L46:S46"/>
    <mergeCell ref="B13:B23"/>
    <mergeCell ref="I13:I23"/>
    <mergeCell ref="C13:G14"/>
    <mergeCell ref="P13:S14"/>
    <mergeCell ref="K13:N14"/>
    <mergeCell ref="O13:O14"/>
    <mergeCell ref="J13:J14"/>
    <mergeCell ref="T7:T8"/>
    <mergeCell ref="S7:S8"/>
    <mergeCell ref="B7:C8"/>
    <mergeCell ref="B9:C10"/>
    <mergeCell ref="L7:L8"/>
    <mergeCell ref="Q7:R8"/>
    <mergeCell ref="Q9:T10"/>
    <mergeCell ref="I9:J10"/>
  </mergeCells>
  <phoneticPr fontId="2"/>
  <dataValidations count="1">
    <dataValidation type="list" allowBlank="1" showInputMessage="1" showErrorMessage="1" sqref="U27:U45">
      <formula1>$AI$27</formula1>
    </dataValidation>
  </dataValidations>
  <hyperlinks>
    <hyperlink ref="W22" r:id="rId1"/>
  </hyperlinks>
  <printOptions horizontalCentered="1"/>
  <pageMargins left="0" right="0" top="0" bottom="0" header="0.31496062992125984" footer="0.31496062992125984"/>
  <pageSetup paperSize="9" scale="55" orientation="landscape" r:id="rId2"/>
  <ignoredErrors>
    <ignoredError sqref="L39 E38:E39 L27" unlockedFormula="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名刺申込書</vt:lpstr>
      <vt:lpstr>名刺申込書!Print_Area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事業課</dc:creator>
  <cp:lastModifiedBy>User_i</cp:lastModifiedBy>
  <cp:lastPrinted>2025-10-10T05:49:17Z</cp:lastPrinted>
  <dcterms:created xsi:type="dcterms:W3CDTF">2022-06-30T00:56:47Z</dcterms:created>
  <dcterms:modified xsi:type="dcterms:W3CDTF">2026-09-17T08:51:47Z</dcterms:modified>
</cp:coreProperties>
</file>